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backup\change\ПТC\Шмурыгина Т.С\Газоходы\"/>
    </mc:Choice>
  </mc:AlternateContent>
  <bookViews>
    <workbookView xWindow="480" yWindow="75" windowWidth="11340" windowHeight="9345" firstSheet="1" activeTab="1"/>
  </bookViews>
  <sheets>
    <sheet name="Ведомость объемов работ 5 граф" sheetId="1" state="hidden" r:id="rId1"/>
    <sheet name="Ведомость объема работ" sheetId="2" r:id="rId2"/>
    <sheet name="МТР" sheetId="3" r:id="rId3"/>
  </sheets>
  <definedNames>
    <definedName name="Constr" localSheetId="1">'Ведомость объема работ'!#REF!</definedName>
    <definedName name="Constr" localSheetId="0">'Ведомость объемов работ 5 граф'!#REF!</definedName>
    <definedName name="FOT" localSheetId="1">'Ведомость объема работ'!#REF!</definedName>
    <definedName name="FOT" localSheetId="0">'Ведомость объемов работ 5 граф'!#REF!</definedName>
    <definedName name="Ind" localSheetId="1">'Ведомость объема работ'!#REF!</definedName>
    <definedName name="Ind" localSheetId="0">'Ведомость объемов работ 5 граф'!#REF!</definedName>
    <definedName name="Obj" localSheetId="1">'Ведомость объема работ'!#REF!</definedName>
    <definedName name="Obj" localSheetId="0">'Ведомость объемов работ 5 граф'!#REF!</definedName>
    <definedName name="Obosn" localSheetId="1">'Ведомость объема работ'!#REF!</definedName>
    <definedName name="Obosn" localSheetId="0">'Ведомость объемов работ 5 граф'!#REF!</definedName>
    <definedName name="SmPr" localSheetId="1">'Ведомость объема работ'!#REF!</definedName>
    <definedName name="SmPr" localSheetId="0">'Ведомость объемов работ 5 граф'!#REF!</definedName>
    <definedName name="_xlnm.Print_Titles" localSheetId="1">'Ведомость объема работ'!$7:$7</definedName>
    <definedName name="_xlnm.Print_Titles" localSheetId="0">'Ведомость объемов работ 5 граф'!$11:$11</definedName>
  </definedNames>
  <calcPr calcId="152511"/>
</workbook>
</file>

<file path=xl/calcChain.xml><?xml version="1.0" encoding="utf-8"?>
<calcChain xmlns="http://schemas.openxmlformats.org/spreadsheetml/2006/main">
  <c r="D29" i="2" l="1"/>
  <c r="D94" i="2" l="1"/>
</calcChain>
</file>

<file path=xl/sharedStrings.xml><?xml version="1.0" encoding="utf-8"?>
<sst xmlns="http://schemas.openxmlformats.org/spreadsheetml/2006/main" count="523" uniqueCount="357">
  <si>
    <t>№ пп</t>
  </si>
  <si>
    <t>Наименование</t>
  </si>
  <si>
    <t>Ед. изм.</t>
  </si>
  <si>
    <t>Кол.</t>
  </si>
  <si>
    <t>УТВЕРЖДАЮ</t>
  </si>
  <si>
    <t>ВЕДОМОСТЬ ОБЪЕМОВ РАБОТ №</t>
  </si>
  <si>
    <t>Примечание</t>
  </si>
  <si>
    <t>_____________________</t>
  </si>
  <si>
    <t>Сборка с помощью лебедок ручных (с установкой и снятием их в процессе работы) или вручную (мелких деталей): листовые конструкции массой до 0,5 т (бачки, течки, воронки, желоба, лотки и пр.)</t>
  </si>
  <si>
    <t>т</t>
  </si>
  <si>
    <t>Листовые конструкции массой свыше 0,5 т (бункеры, сборники, отстойники, мерники без внутренних устройств и др.), сборка с помощью: лебедок ручных (с установкой и снятием их в процессе работы) или вручную (мелких деталей)</t>
  </si>
  <si>
    <t>Сверление отверстий: в кирпичных стенах электроперфоратором диаметром до 20 мм, толщина стен 0,5 кирпича</t>
  </si>
  <si>
    <t>Постановка болтов: высокопрочных</t>
  </si>
  <si>
    <t>кг</t>
  </si>
  <si>
    <t>Окраска металлических огрунтованных поверхностей: эмалью КО-811</t>
  </si>
  <si>
    <t>Газопровод с фасонными частями, компенсаторами, клапанами, опорами и подвесками, поставляемый блоками, щитами и рулонами котлов паропроизводительностью: 160 т/ч, на газомазутном топливе</t>
  </si>
  <si>
    <t>Установка клапанов: перекидных периметром до 4000 мм</t>
  </si>
  <si>
    <t>Пробивка проемов в конструкциях: из бетона</t>
  </si>
  <si>
    <t>Погрузочные работы при автомобильных перевозках: изделий из сборного железобетона, бетона, керамзитобетона массой до 3 т</t>
  </si>
  <si>
    <t>Перевозка грузов автомобилями-самосвалами грузоподъемностью 10 т, работающих вне карьера, на расстояние: до 3 км I класс груза</t>
  </si>
  <si>
    <t>Изоляция кладки печей, котлов, трубопроводов: асбестовым шнуром</t>
  </si>
  <si>
    <t>Изоляция трубопроводов: матами минераловатными марок 75, 100, плитами минераловатными на синтетическом связующем марки 75</t>
  </si>
  <si>
    <t>м3</t>
  </si>
  <si>
    <t>Покрытие поверхности изоляции трубопроводов: сталью оцинкованной</t>
  </si>
  <si>
    <t xml:space="preserve"> т </t>
  </si>
  <si>
    <r>
      <t>0,3684</t>
    </r>
    <r>
      <rPr>
        <i/>
        <sz val="10"/>
        <rFont val="Arial"/>
        <family val="2"/>
        <charset val="204"/>
      </rPr>
      <t xml:space="preserve">
</t>
    </r>
  </si>
  <si>
    <r>
      <t>0,2644</t>
    </r>
    <r>
      <rPr>
        <i/>
        <sz val="10"/>
        <rFont val="Arial"/>
        <family val="2"/>
        <charset val="204"/>
      </rPr>
      <t xml:space="preserve">
</t>
    </r>
  </si>
  <si>
    <r>
      <t>14,66396</t>
    </r>
    <r>
      <rPr>
        <i/>
        <sz val="10"/>
        <rFont val="Arial"/>
        <family val="2"/>
        <charset val="204"/>
      </rPr>
      <t xml:space="preserve">
</t>
    </r>
  </si>
  <si>
    <r>
      <t>0,1492</t>
    </r>
    <r>
      <rPr>
        <i/>
        <sz val="10"/>
        <rFont val="Arial"/>
        <family val="2"/>
        <charset val="204"/>
      </rPr>
      <t xml:space="preserve">
</t>
    </r>
  </si>
  <si>
    <r>
      <t>0,3066</t>
    </r>
    <r>
      <rPr>
        <i/>
        <sz val="10"/>
        <rFont val="Arial"/>
        <family val="2"/>
        <charset val="204"/>
      </rPr>
      <t xml:space="preserve">
</t>
    </r>
  </si>
  <si>
    <r>
      <t>15,29676</t>
    </r>
    <r>
      <rPr>
        <i/>
        <sz val="10"/>
        <rFont val="Arial"/>
        <family val="2"/>
        <charset val="204"/>
      </rPr>
      <t xml:space="preserve">
</t>
    </r>
  </si>
  <si>
    <r>
      <t>3,56874</t>
    </r>
    <r>
      <rPr>
        <i/>
        <sz val="10"/>
        <rFont val="Arial"/>
        <family val="2"/>
        <charset val="204"/>
      </rPr>
      <t xml:space="preserve">
</t>
    </r>
  </si>
  <si>
    <r>
      <t>4,996236</t>
    </r>
    <r>
      <rPr>
        <i/>
        <sz val="10"/>
        <rFont val="Arial"/>
        <family val="2"/>
        <charset val="204"/>
      </rPr>
      <t xml:space="preserve">
</t>
    </r>
  </si>
  <si>
    <t>к  техническому  заданию</t>
  </si>
  <si>
    <t xml:space="preserve">                                       Ведомость  объема  Работ</t>
  </si>
  <si>
    <t>№                         п/п</t>
  </si>
  <si>
    <t>Наименование работ</t>
  </si>
  <si>
    <t>Единица              измерения</t>
  </si>
  <si>
    <t>Количество</t>
  </si>
  <si>
    <t>Реконструкция газоходов котлов №4, 5 на дымовую железобетонную трубу №2 на пиковой котельной №13</t>
  </si>
  <si>
    <t>Изготовление газоходов</t>
  </si>
  <si>
    <t>1</t>
  </si>
  <si>
    <t>1.1</t>
  </si>
  <si>
    <t>1.1.1.</t>
  </si>
  <si>
    <t>1.2</t>
  </si>
  <si>
    <t>1.3</t>
  </si>
  <si>
    <t>1.3.1</t>
  </si>
  <si>
    <t>1.2.1</t>
  </si>
  <si>
    <t>Люк 16434-ТМ.02.13.000 - 2 шт.</t>
  </si>
  <si>
    <t>1.4</t>
  </si>
  <si>
    <t>1.4.1</t>
  </si>
  <si>
    <t>шт.</t>
  </si>
  <si>
    <t>отверстие</t>
  </si>
  <si>
    <t>Опора 16434-ТМ.02.14.000 - 2 шт</t>
  </si>
  <si>
    <t>1.5</t>
  </si>
  <si>
    <t>1.5.1</t>
  </si>
  <si>
    <t>1.6</t>
  </si>
  <si>
    <t>м2</t>
  </si>
  <si>
    <t>1.7</t>
  </si>
  <si>
    <t>1.8</t>
  </si>
  <si>
    <t>Пробивка проемов в дымовой ж/б трубе (2 шт)</t>
  </si>
  <si>
    <t>1.9</t>
  </si>
  <si>
    <t xml:space="preserve"> Вывоз мусора</t>
  </si>
  <si>
    <t>1.10</t>
  </si>
  <si>
    <t>1.11</t>
  </si>
  <si>
    <t>клапан</t>
  </si>
  <si>
    <t>Перечень  МТР  поставляемого   Подрядчиком.</t>
  </si>
  <si>
    <t>№  п/п</t>
  </si>
  <si>
    <t>Наименование МТР</t>
  </si>
  <si>
    <t>Единица  измерения</t>
  </si>
  <si>
    <t>Сталь листовая оцинкованная толщиной листа 0,5 мм</t>
  </si>
  <si>
    <t>Шнур асбестовый общего назначения марки ШАОН диаметром 10 мм</t>
  </si>
  <si>
    <t>2</t>
  </si>
  <si>
    <t>2.1</t>
  </si>
  <si>
    <t>Кирпичные газоходы и ж/б плиты</t>
  </si>
  <si>
    <t>2.1.2</t>
  </si>
  <si>
    <t>Разборка: кирпичных стен</t>
  </si>
  <si>
    <t>Разборка монолитных перекрытий: железобетонных</t>
  </si>
  <si>
    <r>
      <t>9,68</t>
    </r>
    <r>
      <rPr>
        <i/>
        <sz val="10"/>
        <rFont val="Arial"/>
        <family val="2"/>
        <charset val="204"/>
      </rPr>
      <t xml:space="preserve">
</t>
    </r>
  </si>
  <si>
    <t>2.2</t>
  </si>
  <si>
    <t>2.2.1</t>
  </si>
  <si>
    <t>Металлические газоходы, клапаны, компенсаторы</t>
  </si>
  <si>
    <t>Демонтаж/ Газопровод с фасонными частями, компенсаторами, клапанами, опорами и подвесками, поставляемый блоками, щитами и рулонами котлов паропроизводительностью: 160 т/ч, на газомазутном топливе</t>
  </si>
  <si>
    <r>
      <t>19,73</t>
    </r>
    <r>
      <rPr>
        <i/>
        <sz val="10"/>
        <rFont val="Arial"/>
        <family val="2"/>
        <charset val="204"/>
      </rPr>
      <t xml:space="preserve">
</t>
    </r>
  </si>
  <si>
    <t>Демонтаж/Установка клапанов: перекидных периметром до 4000 мм</t>
  </si>
  <si>
    <t>2.3</t>
  </si>
  <si>
    <t>2.3.1</t>
  </si>
  <si>
    <t>Металлические площадки</t>
  </si>
  <si>
    <t>Демонтаж/Монтаж площадок с настилом и ограждением из листовой, рифленой, просечной и круглой стали</t>
  </si>
  <si>
    <t>1 т конструкций</t>
  </si>
  <si>
    <t>2.4</t>
  </si>
  <si>
    <t>2.4.1</t>
  </si>
  <si>
    <t>Ж/б фундаменты опор</t>
  </si>
  <si>
    <t>Разборка: железобетонных фундаментов</t>
  </si>
  <si>
    <t>1 м3</t>
  </si>
  <si>
    <t>2.5</t>
  </si>
  <si>
    <t>Погрузочные работы при автомобильных перевозках: мусора строительного с погрузкой вручную</t>
  </si>
  <si>
    <t>1 т груза</t>
  </si>
  <si>
    <r>
      <t>159,912</t>
    </r>
    <r>
      <rPr>
        <i/>
        <sz val="10"/>
        <rFont val="Arial"/>
        <family val="2"/>
        <charset val="204"/>
      </rPr>
      <t xml:space="preserve">
</t>
    </r>
  </si>
  <si>
    <t>1.1.2</t>
  </si>
  <si>
    <t>1.2.2</t>
  </si>
  <si>
    <t>1.5.2</t>
  </si>
  <si>
    <t>2.1.1</t>
  </si>
  <si>
    <t>2.1.3</t>
  </si>
  <si>
    <t>2.1.4</t>
  </si>
  <si>
    <t>2.1.5</t>
  </si>
  <si>
    <t>2.1.6</t>
  </si>
  <si>
    <t>2.1.7</t>
  </si>
  <si>
    <t>Разработка грунта в траншеях экскаватором "обратная лопата" с ковшом вместимостью 0,65 (0,5-1) м3, группа грунтов: 3</t>
  </si>
  <si>
    <t xml:space="preserve"> м3 </t>
  </si>
  <si>
    <t>Разработка грунта вручную в траншеях шириной более 2 м и котлованах площадью сечения до 5 м2 с креплениями, глубина траншей и котлованов: до 2 м, группа грунтов 3</t>
  </si>
  <si>
    <t>Засыпка вручную траншей, пазух котлованов и ям, группа грунтов: 2</t>
  </si>
  <si>
    <t>Уплотнение грунта пневматическими трамбовками, группа грунтов: 1-2</t>
  </si>
  <si>
    <t>Разработка грунта с погрузкой на автомобили-самосвалы экскаваторами с ковшом вместимостью: 0,65 (0,5-1) м3, группа грунтов 2</t>
  </si>
  <si>
    <t>Работа на отвале, группа грунтов: 2-3</t>
  </si>
  <si>
    <t>Устройство железобетонных буронабивных свай с бурением скважин вращательным (шнековым) способом в грунтах: 2 группы диаметром до 600 мм, длина свай до 12 м</t>
  </si>
  <si>
    <t xml:space="preserve">7,137692
</t>
  </si>
  <si>
    <t>Устройство основания под фундаменты: щебеночного</t>
  </si>
  <si>
    <t xml:space="preserve">4,2
</t>
  </si>
  <si>
    <t>Устройство бетонной подготовки</t>
  </si>
  <si>
    <t>Устройство железобетонных фундаментов общего назначения под колонны объемом: до 25 м3</t>
  </si>
  <si>
    <t>Установка анкерных болтов: при бетонировании на поддерживающие конструкции</t>
  </si>
  <si>
    <t xml:space="preserve">0,10976
</t>
  </si>
  <si>
    <t>Устройство гидроизоляции обмазочной: в один слой толщиной 2 мм</t>
  </si>
  <si>
    <t>Изоляция изделиями из пенопласта насухо холодных поверхностей покрытий и перекрытий</t>
  </si>
  <si>
    <t xml:space="preserve">0,2058
</t>
  </si>
  <si>
    <t>2.3.2</t>
  </si>
  <si>
    <t>2.3.3</t>
  </si>
  <si>
    <t>2.3.4</t>
  </si>
  <si>
    <t>2.3.5</t>
  </si>
  <si>
    <t>2.3.6</t>
  </si>
  <si>
    <r>
      <t>5,04</t>
    </r>
    <r>
      <rPr>
        <i/>
        <sz val="10"/>
        <rFont val="Arial"/>
        <family val="2"/>
        <charset val="204"/>
      </rPr>
      <t xml:space="preserve">
</t>
    </r>
  </si>
  <si>
    <r>
      <t>0,10976</t>
    </r>
    <r>
      <rPr>
        <i/>
        <sz val="10"/>
        <rFont val="Arial"/>
        <family val="2"/>
        <charset val="204"/>
      </rPr>
      <t xml:space="preserve">
</t>
    </r>
  </si>
  <si>
    <t>2.4.2</t>
  </si>
  <si>
    <t>2.4.3</t>
  </si>
  <si>
    <t>2.4.4</t>
  </si>
  <si>
    <t>2.4.5</t>
  </si>
  <si>
    <t>м</t>
  </si>
  <si>
    <t>Бетон тяжелый, класс В15 (М200)</t>
  </si>
  <si>
    <t>Мастика битумно-полимерная, марка "Техномаст"</t>
  </si>
  <si>
    <t>Плиты пенополистирольные М50</t>
  </si>
  <si>
    <t>Щебень из природного камня для строительных работ марка 600, фракция 20-40 мм</t>
  </si>
  <si>
    <t>3</t>
  </si>
  <si>
    <t>Опоры ОпА1 и ОпА2</t>
  </si>
  <si>
    <t>3.1</t>
  </si>
  <si>
    <t>3.1.1</t>
  </si>
  <si>
    <t>Монтаж опорных конструкций: для крепления трубопроводов внутри зданий и сооружений массой до 0,5 т</t>
  </si>
  <si>
    <r>
      <t>6,4489</t>
    </r>
    <r>
      <rPr>
        <i/>
        <sz val="10"/>
        <rFont val="Arial"/>
        <family val="2"/>
        <charset val="204"/>
      </rPr>
      <t xml:space="preserve">
</t>
    </r>
  </si>
  <si>
    <t>Монорельсы, балки и другие аналогичные конструкции промышленных зданий, сборка с помощью: крана на автомобильном ходу</t>
  </si>
  <si>
    <r>
      <t>6,448904</t>
    </r>
    <r>
      <rPr>
        <i/>
        <sz val="10"/>
        <rFont val="Arial"/>
        <family val="2"/>
        <charset val="204"/>
      </rPr>
      <t xml:space="preserve">
</t>
    </r>
  </si>
  <si>
    <t>Огрунтовка металлических поверхностей за один раз: грунтовкой ГФ-021</t>
  </si>
  <si>
    <t>Окраска металлических огрунтованных поверхностей: эмалью ПФ-115</t>
  </si>
  <si>
    <t>Траверса Т1  8 шт</t>
  </si>
  <si>
    <t>3.2</t>
  </si>
  <si>
    <t>3.3</t>
  </si>
  <si>
    <t>3.4</t>
  </si>
  <si>
    <t>3.1.2</t>
  </si>
  <si>
    <t>3.1.3</t>
  </si>
  <si>
    <t>3.1.4</t>
  </si>
  <si>
    <r>
      <t>2,55024</t>
    </r>
    <r>
      <rPr>
        <i/>
        <sz val="10"/>
        <rFont val="Arial"/>
        <family val="2"/>
        <charset val="204"/>
      </rPr>
      <t xml:space="preserve">
</t>
    </r>
  </si>
  <si>
    <t>3.2.1</t>
  </si>
  <si>
    <t>3.2.2</t>
  </si>
  <si>
    <t>3.2.3</t>
  </si>
  <si>
    <t>3.2.4</t>
  </si>
  <si>
    <t>3.3.1</t>
  </si>
  <si>
    <t>3.3.2</t>
  </si>
  <si>
    <t>Балки</t>
  </si>
  <si>
    <t>Монтаж балок, ригелей перекрытия, покрытия и под установку оборудования многоэтажных зданий при высоте здания: до 25 м</t>
  </si>
  <si>
    <r>
      <t>2,8729</t>
    </r>
    <r>
      <rPr>
        <i/>
        <sz val="10"/>
        <rFont val="Arial"/>
        <family val="2"/>
        <charset val="204"/>
      </rPr>
      <t xml:space="preserve">
</t>
    </r>
  </si>
  <si>
    <t>Монтаж площадок с настилом и ограждением из листовой, рифленой, просечной и круглой стали</t>
  </si>
  <si>
    <t>Сборка с помощью крана на автомобильном ходу: площадки для обслуживания оборудования и трубопроводов</t>
  </si>
  <si>
    <t>Монтаж лестниц прямолинейных и криволинейных, пожарных с ограждением</t>
  </si>
  <si>
    <t>Сборка с помощью крана на автомобильном ходу: лестницы прямолинейные и криволинейные с ограждением</t>
  </si>
  <si>
    <t>Обетонирование: балок и прогонов</t>
  </si>
  <si>
    <r>
      <t>2,86</t>
    </r>
    <r>
      <rPr>
        <i/>
        <sz val="10"/>
        <rFont val="Arial"/>
        <family val="2"/>
        <charset val="204"/>
      </rPr>
      <t xml:space="preserve">
</t>
    </r>
  </si>
  <si>
    <t>Армирование подстилающих слоев и набетонок</t>
  </si>
  <si>
    <r>
      <t>0,105</t>
    </r>
    <r>
      <rPr>
        <i/>
        <sz val="10"/>
        <rFont val="Arial"/>
        <family val="2"/>
        <charset val="204"/>
      </rPr>
      <t xml:space="preserve">
</t>
    </r>
  </si>
  <si>
    <t>Установка закладных деталей весом: до 20 кг</t>
  </si>
  <si>
    <r>
      <t>0,0404</t>
    </r>
    <r>
      <rPr>
        <i/>
        <sz val="10"/>
        <rFont val="Arial"/>
        <family val="2"/>
        <charset val="204"/>
      </rPr>
      <t xml:space="preserve">
</t>
    </r>
  </si>
  <si>
    <t>Обрамление проемов угловой сталью</t>
  </si>
  <si>
    <t>Заполнение вертикальных швов стеновых панелей: упругими прокладками</t>
  </si>
  <si>
    <t>Изоляция изделиями из волокнистых и зернистых материалов на битуме холодных поверхностей: стен и колонн прямоугольных</t>
  </si>
  <si>
    <t xml:space="preserve"> Монтаж площадок с ограждениями</t>
  </si>
  <si>
    <t xml:space="preserve"> Монтаж стремянки с ограждениями</t>
  </si>
  <si>
    <t>Монолитные участки</t>
  </si>
  <si>
    <t>Обрамление и заделка проемов</t>
  </si>
  <si>
    <t>3.5</t>
  </si>
  <si>
    <t>3.6</t>
  </si>
  <si>
    <t>3.7</t>
  </si>
  <si>
    <t>3.4.1</t>
  </si>
  <si>
    <t>3.4.2</t>
  </si>
  <si>
    <t>3.4.3</t>
  </si>
  <si>
    <t>3.4.4</t>
  </si>
  <si>
    <t>3.5.1</t>
  </si>
  <si>
    <t>3.5.2</t>
  </si>
  <si>
    <t>3.5.3</t>
  </si>
  <si>
    <t>3.5.4</t>
  </si>
  <si>
    <t>3.6.1</t>
  </si>
  <si>
    <t>3.6.2</t>
  </si>
  <si>
    <t>3.6.3</t>
  </si>
  <si>
    <t>3.7.1</t>
  </si>
  <si>
    <t>3.7.2</t>
  </si>
  <si>
    <t>3.7.3</t>
  </si>
  <si>
    <t>Плиты минераловатные "Фасад Баттс" ROCKWOOL</t>
  </si>
  <si>
    <t>Эмаль ПФ-133 белая</t>
  </si>
  <si>
    <t>Горячекатаная арматурная сталь периодического профиля класса А-III, диаметром 12 мм</t>
  </si>
  <si>
    <t>2.8</t>
  </si>
  <si>
    <t>2.9</t>
  </si>
  <si>
    <t>2.6</t>
  </si>
  <si>
    <t>2.7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</si>
  <si>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</si>
  <si>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</si>
  <si>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</si>
  <si>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</si>
  <si>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</si>
  <si>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</si>
  <si>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</si>
  <si>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</si>
  <si>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</si>
  <si>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</si>
  <si>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</si>
  <si>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</si>
  <si>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</si>
  <si>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</si>
  <si>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</si>
  <si>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</si>
  <si>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</si>
  <si>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</si>
  <si>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</si>
  <si>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</si>
  <si>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4</t>
  </si>
  <si>
    <t>4.1</t>
  </si>
  <si>
    <t>4.1.1.</t>
  </si>
  <si>
    <t>4.2</t>
  </si>
  <si>
    <t>4.2.1</t>
  </si>
  <si>
    <t>4.3</t>
  </si>
  <si>
    <t>4.3.1</t>
  </si>
  <si>
    <t>4.4</t>
  </si>
  <si>
    <t>4.4.1</t>
  </si>
  <si>
    <t>4.4.2</t>
  </si>
  <si>
    <t>4.4.3</t>
  </si>
  <si>
    <t>4.5</t>
  </si>
  <si>
    <t>4.5.1</t>
  </si>
  <si>
    <t>4.6</t>
  </si>
  <si>
    <t>4.6.1</t>
  </si>
  <si>
    <t>4.7</t>
  </si>
  <si>
    <t>4.7.1</t>
  </si>
  <si>
    <t>4.8</t>
  </si>
  <si>
    <t>4.8.1</t>
  </si>
  <si>
    <t>4.9</t>
  </si>
  <si>
    <t>4.9.1</t>
  </si>
  <si>
    <t>4.10</t>
  </si>
  <si>
    <t>4.10.1</t>
  </si>
  <si>
    <t>4.10.2</t>
  </si>
  <si>
    <t>4.11</t>
  </si>
  <si>
    <t>4.11.1</t>
  </si>
  <si>
    <t>4.11.2</t>
  </si>
  <si>
    <t>4.11.3</t>
  </si>
  <si>
    <t>3.8</t>
  </si>
  <si>
    <t>3.9</t>
  </si>
  <si>
    <t>3.10</t>
  </si>
  <si>
    <t>3.11</t>
  </si>
  <si>
    <t>3.12</t>
  </si>
  <si>
    <t>3.13</t>
  </si>
  <si>
    <t>3.14</t>
  </si>
  <si>
    <t>3.15</t>
  </si>
  <si>
    <t>Шнек ф400</t>
  </si>
  <si>
    <t>компл</t>
  </si>
  <si>
    <r>
      <t>0,3976</t>
    </r>
    <r>
      <rPr>
        <i/>
        <sz val="10"/>
        <rFont val="Arial"/>
        <family val="2"/>
        <charset val="204"/>
      </rPr>
      <t xml:space="preserve">
</t>
    </r>
  </si>
  <si>
    <t>Горячекатаная арматурная сталь гладкая класса А-I, диаметром 6 мм</t>
  </si>
  <si>
    <r>
      <t>0,06336</t>
    </r>
    <r>
      <rPr>
        <i/>
        <sz val="10"/>
        <rFont val="Arial"/>
        <family val="2"/>
        <charset val="204"/>
      </rPr>
      <t xml:space="preserve">
</t>
    </r>
  </si>
  <si>
    <t>Бетон гидротехнический, класс В7,5 (М100)</t>
  </si>
  <si>
    <t>Бетон тяжелый, крупность заполнителя 20 мм, класс В20 (М250)</t>
  </si>
  <si>
    <t>Горячекатаная арматурная сталь гладкая класса А-I, диаметром 8 мм</t>
  </si>
  <si>
    <t>Горячекатаная арматурная сталь  класса А-I,  диаметром 12 мм</t>
  </si>
  <si>
    <t>Двутавр</t>
  </si>
  <si>
    <r>
      <t>3,27216</t>
    </r>
    <r>
      <rPr>
        <i/>
        <sz val="10"/>
        <rFont val="Arial"/>
        <family val="2"/>
        <charset val="204"/>
      </rPr>
      <t xml:space="preserve">
</t>
    </r>
  </si>
  <si>
    <t>Уголок 75х6</t>
  </si>
  <si>
    <r>
      <t>0,851273</t>
    </r>
    <r>
      <rPr>
        <i/>
        <sz val="10"/>
        <rFont val="Arial"/>
        <family val="2"/>
        <charset val="204"/>
      </rPr>
      <t xml:space="preserve">
</t>
    </r>
  </si>
  <si>
    <t>Уголок 90х6</t>
  </si>
  <si>
    <r>
      <t>0,836838</t>
    </r>
    <r>
      <rPr>
        <i/>
        <sz val="10"/>
        <rFont val="Arial"/>
        <family val="2"/>
        <charset val="204"/>
      </rPr>
      <t xml:space="preserve">
</t>
    </r>
  </si>
  <si>
    <t>Лист г/к25</t>
  </si>
  <si>
    <r>
      <t>0,552531</t>
    </r>
    <r>
      <rPr>
        <i/>
        <sz val="10"/>
        <rFont val="Arial"/>
        <family val="2"/>
        <charset val="204"/>
      </rPr>
      <t xml:space="preserve">
</t>
    </r>
  </si>
  <si>
    <t>Полоса</t>
  </si>
  <si>
    <r>
      <t>0,125399</t>
    </r>
    <r>
      <rPr>
        <i/>
        <sz val="10"/>
        <rFont val="Arial"/>
        <family val="2"/>
        <charset val="204"/>
      </rPr>
      <t xml:space="preserve">
</t>
    </r>
  </si>
  <si>
    <t>Лист г/к12</t>
  </si>
  <si>
    <r>
      <t>0,246879</t>
    </r>
    <r>
      <rPr>
        <i/>
        <sz val="10"/>
        <rFont val="Arial"/>
        <family val="2"/>
        <charset val="204"/>
      </rPr>
      <t xml:space="preserve">
</t>
    </r>
  </si>
  <si>
    <t>Лист г/к 8</t>
  </si>
  <si>
    <r>
      <t>0,757619</t>
    </r>
    <r>
      <rPr>
        <i/>
        <sz val="10"/>
        <rFont val="Arial"/>
        <family val="2"/>
        <charset val="204"/>
      </rPr>
      <t xml:space="preserve">
</t>
    </r>
  </si>
  <si>
    <t>Швеллер 40П</t>
  </si>
  <si>
    <r>
      <t>1,891814</t>
    </r>
    <r>
      <rPr>
        <i/>
        <sz val="10"/>
        <rFont val="Arial"/>
        <family val="2"/>
        <charset val="204"/>
      </rPr>
      <t xml:space="preserve">
</t>
    </r>
  </si>
  <si>
    <t>Полоса 10х200</t>
  </si>
  <si>
    <r>
      <t>0,304454</t>
    </r>
    <r>
      <rPr>
        <i/>
        <sz val="10"/>
        <rFont val="Arial"/>
        <family val="2"/>
        <charset val="204"/>
      </rPr>
      <t xml:space="preserve">
</t>
    </r>
  </si>
  <si>
    <t>Полоса 8х90</t>
  </si>
  <si>
    <r>
      <t>0,16968</t>
    </r>
    <r>
      <rPr>
        <i/>
        <sz val="10"/>
        <rFont val="Arial"/>
        <family val="2"/>
        <charset val="204"/>
      </rPr>
      <t xml:space="preserve">
</t>
    </r>
  </si>
  <si>
    <t>Лист</t>
  </si>
  <si>
    <r>
      <t>0,235123</t>
    </r>
    <r>
      <rPr>
        <i/>
        <sz val="10"/>
        <rFont val="Arial"/>
        <family val="2"/>
        <charset val="204"/>
      </rPr>
      <t xml:space="preserve">
</t>
    </r>
  </si>
  <si>
    <t>Двутавр 30Б</t>
  </si>
  <si>
    <r>
      <t>2,328925</t>
    </r>
    <r>
      <rPr>
        <i/>
        <sz val="10"/>
        <rFont val="Arial"/>
        <family val="2"/>
        <charset val="204"/>
      </rPr>
      <t xml:space="preserve">
</t>
    </r>
  </si>
  <si>
    <r>
      <t>0,168233</t>
    </r>
    <r>
      <rPr>
        <i/>
        <sz val="10"/>
        <rFont val="Arial"/>
        <family val="2"/>
        <charset val="204"/>
      </rPr>
      <t xml:space="preserve">
</t>
    </r>
  </si>
  <si>
    <r>
      <t>0,424528</t>
    </r>
    <r>
      <rPr>
        <i/>
        <sz val="10"/>
        <rFont val="Arial"/>
        <family val="2"/>
        <charset val="204"/>
      </rPr>
      <t xml:space="preserve">
</t>
    </r>
  </si>
  <si>
    <r>
      <t>0,01716</t>
    </r>
    <r>
      <rPr>
        <i/>
        <sz val="10"/>
        <rFont val="Arial"/>
        <family val="2"/>
        <charset val="204"/>
      </rPr>
      <t xml:space="preserve">
</t>
    </r>
  </si>
  <si>
    <t>Уголок 50х5</t>
  </si>
  <si>
    <r>
      <t>0,175032</t>
    </r>
    <r>
      <rPr>
        <i/>
        <sz val="10"/>
        <rFont val="Arial"/>
        <family val="2"/>
        <charset val="204"/>
      </rPr>
      <t xml:space="preserve">
</t>
    </r>
  </si>
  <si>
    <t>Швеллер №12</t>
  </si>
  <si>
    <r>
      <t>0,281112</t>
    </r>
    <r>
      <rPr>
        <i/>
        <sz val="10"/>
        <rFont val="Arial"/>
        <family val="2"/>
        <charset val="204"/>
      </rPr>
      <t xml:space="preserve">
</t>
    </r>
  </si>
  <si>
    <t>Сталь просечно-вытяжная толщиной 6мм</t>
  </si>
  <si>
    <r>
      <t>0,057528</t>
    </r>
    <r>
      <rPr>
        <i/>
        <sz val="10"/>
        <rFont val="Arial"/>
        <family val="2"/>
        <charset val="204"/>
      </rPr>
      <t xml:space="preserve">
</t>
    </r>
  </si>
  <si>
    <r>
      <t>0,236232</t>
    </r>
    <r>
      <rPr>
        <i/>
        <sz val="10"/>
        <rFont val="Arial"/>
        <family val="2"/>
        <charset val="204"/>
      </rPr>
      <t xml:space="preserve">
</t>
    </r>
  </si>
  <si>
    <t>Уголок 40х4</t>
  </si>
  <si>
    <r>
      <t>0,107304</t>
    </r>
    <r>
      <rPr>
        <i/>
        <sz val="10"/>
        <rFont val="Arial"/>
        <family val="2"/>
        <charset val="204"/>
      </rPr>
      <t xml:space="preserve">
</t>
    </r>
  </si>
  <si>
    <t>Горячекатаная арматурная сталь периодического профиля класса А-III, диаметром 18 мм</t>
  </si>
  <si>
    <r>
      <t>0,0624</t>
    </r>
    <r>
      <rPr>
        <i/>
        <sz val="10"/>
        <rFont val="Arial"/>
        <family val="2"/>
        <charset val="204"/>
      </rPr>
      <t xml:space="preserve">
</t>
    </r>
  </si>
  <si>
    <t>Лист г/к 6</t>
  </si>
  <si>
    <r>
      <t>0,00408</t>
    </r>
    <r>
      <rPr>
        <i/>
        <sz val="10"/>
        <rFont val="Arial"/>
        <family val="2"/>
        <charset val="204"/>
      </rPr>
      <t xml:space="preserve">
</t>
    </r>
  </si>
  <si>
    <t>Горячекатаная арматурная сталь периодического профиля класса А-III, диаметром 8 мм</t>
  </si>
  <si>
    <r>
      <t>0,015392</t>
    </r>
    <r>
      <rPr>
        <i/>
        <sz val="10"/>
        <rFont val="Arial"/>
        <family val="2"/>
        <charset val="204"/>
      </rPr>
      <t xml:space="preserve">
</t>
    </r>
  </si>
  <si>
    <r>
      <t>0,093808</t>
    </r>
    <r>
      <rPr>
        <i/>
        <sz val="10"/>
        <rFont val="Arial"/>
        <family val="2"/>
        <charset val="204"/>
      </rPr>
      <t xml:space="preserve">
</t>
    </r>
  </si>
  <si>
    <t>Бетон тяжелый, крупность заполнителя 20 мм, класс В15 (М200)</t>
  </si>
  <si>
    <t xml:space="preserve">                           </t>
  </si>
  <si>
    <t>Сталь листовая углеродистая обыкновенного качества марки ВСт3пс5 толщиной 4-6 мм</t>
  </si>
  <si>
    <t>Сталь угловая неравнополочная, марка стали Ст3пс, размером 100х63 мм</t>
  </si>
  <si>
    <r>
      <t>0,1172</t>
    </r>
    <r>
      <rPr>
        <i/>
        <sz val="10"/>
        <rFont val="Arial"/>
        <family val="2"/>
        <charset val="204"/>
      </rPr>
      <t xml:space="preserve">
</t>
    </r>
  </si>
  <si>
    <t>Сталь угловая 63х63 мм</t>
  </si>
  <si>
    <t>Сталь листовая горячекатаная марки Ст3 толщиной 1 мм</t>
  </si>
  <si>
    <r>
      <t>0,022982</t>
    </r>
    <r>
      <rPr>
        <i/>
        <sz val="10"/>
        <rFont val="Arial"/>
        <family val="2"/>
        <charset val="204"/>
      </rPr>
      <t xml:space="preserve">
</t>
    </r>
  </si>
  <si>
    <t>Сталь угловая 50х50 мм</t>
  </si>
  <si>
    <r>
      <t>0,509808</t>
    </r>
    <r>
      <rPr>
        <i/>
        <sz val="10"/>
        <rFont val="Arial"/>
        <family val="2"/>
        <charset val="204"/>
      </rPr>
      <t xml:space="preserve">
</t>
    </r>
  </si>
  <si>
    <t>Швеллеры № 14 сталь марки Ст3пс</t>
  </si>
  <si>
    <r>
      <t>1,422288</t>
    </r>
    <r>
      <rPr>
        <i/>
        <sz val="10"/>
        <rFont val="Arial"/>
        <family val="2"/>
        <charset val="204"/>
      </rPr>
      <t xml:space="preserve">
</t>
    </r>
  </si>
  <si>
    <t>Сталь полосовая 50х4 мм, марка Ст3сп</t>
  </si>
  <si>
    <r>
      <t>0,332573</t>
    </r>
    <r>
      <rPr>
        <i/>
        <sz val="10"/>
        <rFont val="Arial"/>
        <family val="2"/>
        <charset val="204"/>
      </rPr>
      <t xml:space="preserve">
</t>
    </r>
  </si>
  <si>
    <t>Трубы сварные прямошовные и спиральношовные, группы поставки В с временным сопротивлением разрыву не менее 33 кгс/мм2, с наружным диаметром 720 мм, толщиной стенки 7 мм</t>
  </si>
  <si>
    <r>
      <t>0,3</t>
    </r>
    <r>
      <rPr>
        <i/>
        <sz val="10"/>
        <rFont val="Arial"/>
        <family val="2"/>
        <charset val="204"/>
      </rPr>
      <t xml:space="preserve">
</t>
    </r>
  </si>
  <si>
    <t>Сталь листовая углеродистая обыкновенного качества марки ВСт3пс5 толщиной 8-20 мм</t>
  </si>
  <si>
    <r>
      <t>0,118587</t>
    </r>
    <r>
      <rPr>
        <i/>
        <sz val="10"/>
        <rFont val="Arial"/>
        <family val="2"/>
        <charset val="204"/>
      </rPr>
      <t xml:space="preserve">
</t>
    </r>
  </si>
  <si>
    <t>Сталь круглая углеродистая обыкновенного качества марки ВСт3пс5-1 диаметром 20 мм</t>
  </si>
  <si>
    <t>Болты высокопрочные</t>
  </si>
  <si>
    <t>Маты прошивные из минеральной ваты, толщина 100 мм</t>
  </si>
  <si>
    <t>Сталь листовая оцинкованная толщиной листа 0,8 мм</t>
  </si>
  <si>
    <r>
      <t>1,0772</t>
    </r>
    <r>
      <rPr>
        <i/>
        <sz val="10"/>
        <rFont val="Arial"/>
        <family val="2"/>
        <charset val="204"/>
      </rPr>
      <t xml:space="preserve">
</t>
    </r>
  </si>
  <si>
    <t xml:space="preserve"> Демонтажные работы</t>
  </si>
  <si>
    <t xml:space="preserve"> Свайное поле, Ростверки</t>
  </si>
  <si>
    <t xml:space="preserve"> Земляные работы</t>
  </si>
  <si>
    <t>Сваи Св1 - 16 ШТ.</t>
  </si>
  <si>
    <t xml:space="preserve"> Ростверк Рм1 - 2 шт</t>
  </si>
  <si>
    <t xml:space="preserve"> Ростверк Рм2 - 2 шт</t>
  </si>
  <si>
    <t xml:space="preserve">Диффузор 16434-ТМ.02.02.000 - 2 шт. </t>
  </si>
  <si>
    <t>Компенсатор 16434-ТМ.02.03.000 - 2 шт.</t>
  </si>
  <si>
    <t>Короба - 14 шт.</t>
  </si>
  <si>
    <t xml:space="preserve">Антикоррозийное покрытие </t>
  </si>
  <si>
    <t>Монтаж</t>
  </si>
  <si>
    <t>Газоходы</t>
  </si>
  <si>
    <t>Клапан 05ПГВУ298-80 - 2 шт.</t>
  </si>
  <si>
    <t>Изоляция</t>
  </si>
  <si>
    <t xml:space="preserve">                                                                                                                 Приложение  № 2  к  техническому  заданию </t>
  </si>
  <si>
    <t xml:space="preserve">                                                                                                Приложение  № 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</si>
</sst>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name val="Helv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69">
    <xf numFmtId="0" fontId="0" fillId="0" borderId="0" xfId="0"/>
    <xf numFmtId="49" fontId="3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6" fillId="0" borderId="0" xfId="0" applyFont="1"/>
    <xf numFmtId="0" fontId="5" fillId="0" borderId="0" xfId="0" applyFont="1" applyAlignment="1">
      <alignment horizontal="right" vertical="top"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4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right" vertical="top"/>
    </xf>
    <xf numFmtId="0" fontId="5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indent="8"/>
    </xf>
    <xf numFmtId="0" fontId="6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horizontal="right" vertical="top"/>
    </xf>
    <xf numFmtId="0" fontId="6" fillId="2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6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top"/>
    </xf>
    <xf numFmtId="0" fontId="6" fillId="2" borderId="0" xfId="0" applyFont="1" applyFill="1" applyAlignment="1">
      <alignment horizontal="left" vertical="top"/>
    </xf>
    <xf numFmtId="49" fontId="6" fillId="2" borderId="0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0" fontId="6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top" wrapText="1"/>
    </xf>
    <xf numFmtId="0" fontId="10" fillId="2" borderId="1" xfId="1" applyFont="1" applyFill="1" applyBorder="1" applyAlignment="1">
      <alignment horizontal="left" vertical="top"/>
    </xf>
    <xf numFmtId="0" fontId="6" fillId="2" borderId="0" xfId="0" applyFont="1" applyFill="1"/>
    <xf numFmtId="49" fontId="6" fillId="2" borderId="1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 horizontal="center" vertical="top" wrapText="1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zoomScaleNormal="100" zoomScaleSheetLayoutView="75" workbookViewId="0"/>
  </sheetViews>
  <sheetFormatPr defaultRowHeight="12.75" x14ac:dyDescent="0.2"/>
  <cols>
    <col min="1" max="1" width="6.42578125" style="8" customWidth="1"/>
    <col min="2" max="2" width="47.42578125" style="9" customWidth="1"/>
    <col min="3" max="3" width="11.28515625" style="10" customWidth="1"/>
    <col min="4" max="4" width="11.5703125" style="24" customWidth="1"/>
    <col min="5" max="5" width="21.5703125" style="5" customWidth="1"/>
    <col min="6" max="6" width="9.7109375" style="6" customWidth="1"/>
    <col min="7" max="7" width="8.140625" style="6" customWidth="1"/>
    <col min="8" max="8" width="9.140625" style="6"/>
    <col min="9" max="9" width="8.7109375" style="6" customWidth="1"/>
    <col min="10" max="10" width="9.28515625" style="6" customWidth="1"/>
    <col min="11" max="16384" width="9.140625" style="6"/>
  </cols>
  <sheetData>
    <row r="1" spans="1:8" ht="15" x14ac:dyDescent="0.2">
      <c r="A1" s="1" t="s">
        <v>4</v>
      </c>
      <c r="B1" s="2"/>
      <c r="C1" s="3"/>
      <c r="D1" s="4"/>
      <c r="G1" s="7"/>
      <c r="H1" s="7"/>
    </row>
    <row r="2" spans="1:8" x14ac:dyDescent="0.2">
      <c r="D2" s="4"/>
      <c r="G2" s="11"/>
      <c r="H2" s="7"/>
    </row>
    <row r="3" spans="1:8" ht="14.25" x14ac:dyDescent="0.2">
      <c r="A3" s="12"/>
      <c r="B3" s="13"/>
      <c r="C3" s="14"/>
      <c r="D3" s="5"/>
      <c r="G3" s="7"/>
      <c r="H3" s="7"/>
    </row>
    <row r="4" spans="1:8" ht="15.75" x14ac:dyDescent="0.2">
      <c r="A4" s="15" t="s">
        <v>7</v>
      </c>
      <c r="C4" s="16"/>
      <c r="D4" s="17"/>
      <c r="G4" s="7"/>
      <c r="H4" s="7"/>
    </row>
    <row r="5" spans="1:8" x14ac:dyDescent="0.2">
      <c r="A5" s="18"/>
      <c r="D5" s="5"/>
      <c r="G5" s="7"/>
      <c r="H5" s="7"/>
    </row>
    <row r="6" spans="1:8" ht="15" x14ac:dyDescent="0.2">
      <c r="A6" s="19"/>
      <c r="C6" s="20" t="s">
        <v>5</v>
      </c>
      <c r="D6" s="21"/>
      <c r="E6" s="22"/>
      <c r="F6" s="7"/>
      <c r="G6" s="7"/>
      <c r="H6" s="7"/>
    </row>
    <row r="7" spans="1:8" ht="14.25" x14ac:dyDescent="0.2">
      <c r="A7" s="19"/>
      <c r="B7" s="23"/>
      <c r="C7" s="14"/>
      <c r="E7" s="22"/>
      <c r="F7" s="7"/>
      <c r="G7" s="7"/>
      <c r="H7" s="7"/>
    </row>
    <row r="8" spans="1:8" x14ac:dyDescent="0.2">
      <c r="A8" s="19"/>
      <c r="B8" s="25"/>
      <c r="C8" s="26"/>
      <c r="D8" s="21"/>
      <c r="E8" s="22"/>
      <c r="F8" s="7"/>
      <c r="G8" s="7"/>
      <c r="H8" s="7"/>
    </row>
    <row r="9" spans="1:8" x14ac:dyDescent="0.2">
      <c r="A9" s="19"/>
      <c r="B9" s="25"/>
      <c r="C9" s="26"/>
      <c r="D9" s="21"/>
      <c r="E9" s="22"/>
      <c r="F9" s="7"/>
      <c r="G9" s="7"/>
      <c r="H9" s="7"/>
    </row>
    <row r="10" spans="1:8" ht="24.75" customHeight="1" x14ac:dyDescent="0.2">
      <c r="A10" s="27" t="s">
        <v>0</v>
      </c>
      <c r="B10" s="28" t="s">
        <v>1</v>
      </c>
      <c r="C10" s="29" t="s">
        <v>2</v>
      </c>
      <c r="D10" s="30" t="s">
        <v>3</v>
      </c>
      <c r="E10" s="31" t="s">
        <v>6</v>
      </c>
    </row>
    <row r="11" spans="1:8" x14ac:dyDescent="0.2">
      <c r="A11" s="32">
        <v>1</v>
      </c>
      <c r="B11" s="33">
        <v>2</v>
      </c>
      <c r="C11" s="33">
        <v>3</v>
      </c>
      <c r="D11" s="33">
        <v>4</v>
      </c>
      <c r="E11" s="33">
        <v>5</v>
      </c>
    </row>
  </sheetData>
  <phoneticPr fontId="1" type="noConversion"/>
  <pageMargins left="0.4" right="0.31" top="0.45" bottom="0.48" header="0.24" footer="0.28000000000000003"/>
  <pageSetup paperSize="9" orientation="portrait" r:id="rId1"/>
  <headerFooter alignWithMargins="0">
    <oddHeader>&amp;LЦентр ГРАНД</oddHeader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showGridLines="0" tabSelected="1" zoomScaleNormal="100" zoomScaleSheetLayoutView="75" workbookViewId="0">
      <selection activeCell="N12" sqref="N12"/>
    </sheetView>
  </sheetViews>
  <sheetFormatPr defaultRowHeight="12.75" x14ac:dyDescent="0.2"/>
  <cols>
    <col min="1" max="1" width="6.42578125" style="45" customWidth="1"/>
    <col min="2" max="2" width="61" style="46" customWidth="1"/>
    <col min="3" max="3" width="14.7109375" style="37" customWidth="1"/>
    <col min="4" max="4" width="9.85546875" style="44" customWidth="1"/>
    <col min="5" max="5" width="9.7109375" style="56" customWidth="1"/>
    <col min="6" max="6" width="8.140625" style="56" customWidth="1"/>
    <col min="7" max="7" width="9.140625" style="56"/>
    <col min="8" max="8" width="8.7109375" style="56" customWidth="1"/>
    <col min="9" max="9" width="9.28515625" style="56" customWidth="1"/>
    <col min="10" max="16384" width="9.140625" style="56"/>
  </cols>
  <sheetData>
    <row r="1" spans="1:7" x14ac:dyDescent="0.2">
      <c r="A1" s="42"/>
      <c r="B1" s="60" t="s">
        <v>356</v>
      </c>
      <c r="C1" s="60"/>
      <c r="D1" s="60"/>
      <c r="F1" s="34"/>
      <c r="G1" s="34"/>
    </row>
    <row r="2" spans="1:7" x14ac:dyDescent="0.2">
      <c r="A2" s="42"/>
      <c r="B2" s="42"/>
      <c r="C2" s="61" t="s">
        <v>33</v>
      </c>
      <c r="D2" s="61"/>
      <c r="F2" s="41"/>
      <c r="G2" s="34"/>
    </row>
    <row r="3" spans="1:7" x14ac:dyDescent="0.2">
      <c r="A3" s="43"/>
      <c r="B3" s="54" t="s">
        <v>34</v>
      </c>
      <c r="F3" s="34"/>
      <c r="G3" s="34"/>
    </row>
    <row r="4" spans="1:7" x14ac:dyDescent="0.2">
      <c r="B4" s="42"/>
      <c r="E4" s="34"/>
      <c r="F4" s="34"/>
      <c r="G4" s="34"/>
    </row>
    <row r="5" spans="1:7" x14ac:dyDescent="0.2">
      <c r="E5" s="34"/>
      <c r="F5" s="34"/>
      <c r="G5" s="34"/>
    </row>
    <row r="6" spans="1:7" ht="24.75" customHeight="1" x14ac:dyDescent="0.2">
      <c r="A6" s="62" t="s">
        <v>35</v>
      </c>
      <c r="B6" s="63" t="s">
        <v>36</v>
      </c>
      <c r="C6" s="63" t="s">
        <v>37</v>
      </c>
      <c r="D6" s="63" t="s">
        <v>38</v>
      </c>
    </row>
    <row r="7" spans="1:7" x14ac:dyDescent="0.2">
      <c r="A7" s="62"/>
      <c r="B7" s="63"/>
      <c r="C7" s="64"/>
      <c r="D7" s="64"/>
    </row>
    <row r="8" spans="1:7" ht="37.5" customHeight="1" x14ac:dyDescent="0.2">
      <c r="A8" s="66" t="s">
        <v>39</v>
      </c>
      <c r="B8" s="64"/>
      <c r="C8" s="64"/>
      <c r="D8" s="64"/>
    </row>
    <row r="9" spans="1:7" s="36" customFormat="1" ht="17.25" customHeight="1" x14ac:dyDescent="0.2">
      <c r="A9" s="47" t="s">
        <v>41</v>
      </c>
      <c r="B9" s="38" t="s">
        <v>341</v>
      </c>
      <c r="C9" s="39"/>
      <c r="D9" s="39"/>
    </row>
    <row r="10" spans="1:7" x14ac:dyDescent="0.2">
      <c r="A10" s="48" t="s">
        <v>42</v>
      </c>
      <c r="B10" s="49" t="s">
        <v>74</v>
      </c>
      <c r="C10" s="40"/>
      <c r="D10" s="50"/>
    </row>
    <row r="11" spans="1:7" x14ac:dyDescent="0.2">
      <c r="A11" s="48" t="s">
        <v>43</v>
      </c>
      <c r="B11" s="49" t="s">
        <v>76</v>
      </c>
      <c r="C11" s="40" t="s">
        <v>22</v>
      </c>
      <c r="D11" s="53">
        <v>29</v>
      </c>
    </row>
    <row r="12" spans="1:7" ht="25.5" x14ac:dyDescent="0.2">
      <c r="A12" s="48" t="s">
        <v>99</v>
      </c>
      <c r="B12" s="49" t="s">
        <v>77</v>
      </c>
      <c r="C12" s="40" t="s">
        <v>22</v>
      </c>
      <c r="D12" s="50" t="s">
        <v>78</v>
      </c>
    </row>
    <row r="13" spans="1:7" ht="20.25" customHeight="1" x14ac:dyDescent="0.2">
      <c r="A13" s="51" t="s">
        <v>44</v>
      </c>
      <c r="B13" s="49" t="s">
        <v>81</v>
      </c>
      <c r="C13" s="40"/>
      <c r="D13" s="40"/>
    </row>
    <row r="14" spans="1:7" ht="51" x14ac:dyDescent="0.2">
      <c r="A14" s="48" t="s">
        <v>47</v>
      </c>
      <c r="B14" s="49" t="s">
        <v>82</v>
      </c>
      <c r="C14" s="40" t="s">
        <v>9</v>
      </c>
      <c r="D14" s="50" t="s">
        <v>83</v>
      </c>
    </row>
    <row r="15" spans="1:7" ht="24" customHeight="1" x14ac:dyDescent="0.2">
      <c r="A15" s="48" t="s">
        <v>100</v>
      </c>
      <c r="B15" s="49" t="s">
        <v>84</v>
      </c>
      <c r="C15" s="40" t="s">
        <v>65</v>
      </c>
      <c r="D15" s="53">
        <v>2</v>
      </c>
    </row>
    <row r="16" spans="1:7" ht="20.25" customHeight="1" x14ac:dyDescent="0.2">
      <c r="A16" s="51" t="s">
        <v>45</v>
      </c>
      <c r="B16" s="49" t="s">
        <v>87</v>
      </c>
      <c r="C16" s="40"/>
      <c r="D16" s="40"/>
    </row>
    <row r="17" spans="1:4" ht="25.5" x14ac:dyDescent="0.2">
      <c r="A17" s="48" t="s">
        <v>46</v>
      </c>
      <c r="B17" s="49" t="s">
        <v>88</v>
      </c>
      <c r="C17" s="40" t="s">
        <v>89</v>
      </c>
      <c r="D17" s="53">
        <v>1</v>
      </c>
    </row>
    <row r="18" spans="1:4" ht="20.25" customHeight="1" x14ac:dyDescent="0.2">
      <c r="A18" s="51" t="s">
        <v>49</v>
      </c>
      <c r="B18" s="49" t="s">
        <v>92</v>
      </c>
      <c r="C18" s="40"/>
      <c r="D18" s="40"/>
    </row>
    <row r="19" spans="1:4" x14ac:dyDescent="0.2">
      <c r="A19" s="48" t="s">
        <v>50</v>
      </c>
      <c r="B19" s="49" t="s">
        <v>93</v>
      </c>
      <c r="C19" s="40" t="s">
        <v>94</v>
      </c>
      <c r="D19" s="53">
        <v>35.200000000000003</v>
      </c>
    </row>
    <row r="20" spans="1:4" ht="20.25" customHeight="1" x14ac:dyDescent="0.2">
      <c r="A20" s="51" t="s">
        <v>54</v>
      </c>
      <c r="B20" s="49" t="s">
        <v>62</v>
      </c>
      <c r="C20" s="40"/>
      <c r="D20" s="40"/>
    </row>
    <row r="21" spans="1:4" ht="25.5" x14ac:dyDescent="0.2">
      <c r="A21" s="48" t="s">
        <v>55</v>
      </c>
      <c r="B21" s="49" t="s">
        <v>96</v>
      </c>
      <c r="C21" s="40" t="s">
        <v>97</v>
      </c>
      <c r="D21" s="50" t="s">
        <v>98</v>
      </c>
    </row>
    <row r="22" spans="1:4" ht="36.75" customHeight="1" x14ac:dyDescent="0.2">
      <c r="A22" s="48" t="s">
        <v>101</v>
      </c>
      <c r="B22" s="49" t="s">
        <v>19</v>
      </c>
      <c r="C22" s="40" t="s">
        <v>97</v>
      </c>
      <c r="D22" s="50" t="s">
        <v>98</v>
      </c>
    </row>
    <row r="23" spans="1:4" ht="16.5" customHeight="1" x14ac:dyDescent="0.2">
      <c r="A23" s="47" t="s">
        <v>72</v>
      </c>
      <c r="B23" s="38" t="s">
        <v>342</v>
      </c>
      <c r="C23" s="39"/>
      <c r="D23" s="39"/>
    </row>
    <row r="24" spans="1:4" x14ac:dyDescent="0.2">
      <c r="A24" s="48" t="s">
        <v>73</v>
      </c>
      <c r="B24" s="49" t="s">
        <v>343</v>
      </c>
      <c r="C24" s="40"/>
      <c r="D24" s="50"/>
    </row>
    <row r="25" spans="1:4" ht="39.75" customHeight="1" x14ac:dyDescent="0.2">
      <c r="A25" s="48" t="s">
        <v>102</v>
      </c>
      <c r="B25" s="49" t="s">
        <v>108</v>
      </c>
      <c r="C25" s="40" t="s">
        <v>109</v>
      </c>
      <c r="D25" s="53">
        <v>77.616</v>
      </c>
    </row>
    <row r="26" spans="1:4" ht="39.75" customHeight="1" x14ac:dyDescent="0.2">
      <c r="A26" s="48" t="s">
        <v>75</v>
      </c>
      <c r="B26" s="49" t="s">
        <v>110</v>
      </c>
      <c r="C26" s="40" t="s">
        <v>22</v>
      </c>
      <c r="D26" s="50">
        <v>8.6240000000000006</v>
      </c>
    </row>
    <row r="27" spans="1:4" ht="24.75" customHeight="1" x14ac:dyDescent="0.2">
      <c r="A27" s="48" t="s">
        <v>103</v>
      </c>
      <c r="B27" s="49" t="s">
        <v>111</v>
      </c>
      <c r="C27" s="40" t="s">
        <v>22</v>
      </c>
      <c r="D27" s="40">
        <v>52.42</v>
      </c>
    </row>
    <row r="28" spans="1:4" ht="24.75" customHeight="1" x14ac:dyDescent="0.2">
      <c r="A28" s="48" t="s">
        <v>104</v>
      </c>
      <c r="B28" s="49" t="s">
        <v>112</v>
      </c>
      <c r="C28" s="40" t="s">
        <v>22</v>
      </c>
      <c r="D28" s="50">
        <v>52.42</v>
      </c>
    </row>
    <row r="29" spans="1:4" ht="39.75" customHeight="1" x14ac:dyDescent="0.2">
      <c r="A29" s="48" t="s">
        <v>105</v>
      </c>
      <c r="B29" s="49" t="s">
        <v>113</v>
      </c>
      <c r="C29" s="40" t="s">
        <v>22</v>
      </c>
      <c r="D29" s="53">
        <f>0.0345*1000</f>
        <v>34.5</v>
      </c>
    </row>
    <row r="30" spans="1:4" ht="39.75" customHeight="1" x14ac:dyDescent="0.2">
      <c r="A30" s="48" t="s">
        <v>106</v>
      </c>
      <c r="B30" s="49" t="s">
        <v>19</v>
      </c>
      <c r="C30" s="40" t="s">
        <v>9</v>
      </c>
      <c r="D30" s="40">
        <v>74.95</v>
      </c>
    </row>
    <row r="31" spans="1:4" ht="39.75" customHeight="1" x14ac:dyDescent="0.2">
      <c r="A31" s="48" t="s">
        <v>107</v>
      </c>
      <c r="B31" s="49" t="s">
        <v>114</v>
      </c>
      <c r="C31" s="40" t="s">
        <v>22</v>
      </c>
      <c r="D31" s="53">
        <v>41.6</v>
      </c>
    </row>
    <row r="32" spans="1:4" x14ac:dyDescent="0.2">
      <c r="A32" s="48" t="s">
        <v>79</v>
      </c>
      <c r="B32" s="49" t="s">
        <v>344</v>
      </c>
      <c r="C32" s="40"/>
      <c r="D32" s="40"/>
    </row>
    <row r="33" spans="1:4" ht="44.25" customHeight="1" x14ac:dyDescent="0.2">
      <c r="A33" s="48" t="s">
        <v>80</v>
      </c>
      <c r="B33" s="49" t="s">
        <v>115</v>
      </c>
      <c r="C33" s="40" t="s">
        <v>22</v>
      </c>
      <c r="D33" s="40" t="s">
        <v>116</v>
      </c>
    </row>
    <row r="34" spans="1:4" x14ac:dyDescent="0.2">
      <c r="A34" s="48" t="s">
        <v>85</v>
      </c>
      <c r="B34" s="49" t="s">
        <v>345</v>
      </c>
      <c r="C34" s="40"/>
      <c r="D34" s="50"/>
    </row>
    <row r="35" spans="1:4" ht="31.5" customHeight="1" x14ac:dyDescent="0.2">
      <c r="A35" s="48" t="s">
        <v>86</v>
      </c>
      <c r="B35" s="49" t="s">
        <v>117</v>
      </c>
      <c r="C35" s="40" t="s">
        <v>22</v>
      </c>
      <c r="D35" s="50" t="s">
        <v>118</v>
      </c>
    </row>
    <row r="36" spans="1:4" ht="31.5" customHeight="1" x14ac:dyDescent="0.2">
      <c r="A36" s="48" t="s">
        <v>126</v>
      </c>
      <c r="B36" s="49" t="s">
        <v>119</v>
      </c>
      <c r="C36" s="40" t="s">
        <v>22</v>
      </c>
      <c r="D36" s="50">
        <v>1.196</v>
      </c>
    </row>
    <row r="37" spans="1:4" ht="31.5" customHeight="1" x14ac:dyDescent="0.2">
      <c r="A37" s="48" t="s">
        <v>127</v>
      </c>
      <c r="B37" s="49" t="s">
        <v>120</v>
      </c>
      <c r="C37" s="40" t="s">
        <v>22</v>
      </c>
      <c r="D37" s="50">
        <v>10.943999999999999</v>
      </c>
    </row>
    <row r="38" spans="1:4" ht="31.5" customHeight="1" x14ac:dyDescent="0.2">
      <c r="A38" s="48" t="s">
        <v>128</v>
      </c>
      <c r="B38" s="49" t="s">
        <v>121</v>
      </c>
      <c r="C38" s="40" t="s">
        <v>9</v>
      </c>
      <c r="D38" s="50" t="s">
        <v>122</v>
      </c>
    </row>
    <row r="39" spans="1:4" ht="31.5" customHeight="1" x14ac:dyDescent="0.2">
      <c r="A39" s="48" t="s">
        <v>129</v>
      </c>
      <c r="B39" s="49" t="s">
        <v>123</v>
      </c>
      <c r="C39" s="40" t="s">
        <v>57</v>
      </c>
      <c r="D39" s="50">
        <v>21.12</v>
      </c>
    </row>
    <row r="40" spans="1:4" ht="31.5" customHeight="1" x14ac:dyDescent="0.2">
      <c r="A40" s="48" t="s">
        <v>130</v>
      </c>
      <c r="B40" s="49" t="s">
        <v>124</v>
      </c>
      <c r="C40" s="40" t="s">
        <v>22</v>
      </c>
      <c r="D40" s="50" t="s">
        <v>125</v>
      </c>
    </row>
    <row r="41" spans="1:4" ht="21" customHeight="1" x14ac:dyDescent="0.2">
      <c r="A41" s="48" t="s">
        <v>90</v>
      </c>
      <c r="B41" s="49" t="s">
        <v>346</v>
      </c>
      <c r="C41" s="40"/>
      <c r="D41" s="50"/>
    </row>
    <row r="42" spans="1:4" ht="25.5" x14ac:dyDescent="0.2">
      <c r="A42" s="48" t="s">
        <v>91</v>
      </c>
      <c r="B42" s="49" t="s">
        <v>117</v>
      </c>
      <c r="C42" s="40" t="s">
        <v>22</v>
      </c>
      <c r="D42" s="50" t="s">
        <v>131</v>
      </c>
    </row>
    <row r="43" spans="1:4" ht="19.5" customHeight="1" x14ac:dyDescent="0.2">
      <c r="A43" s="48" t="s">
        <v>133</v>
      </c>
      <c r="B43" s="49" t="s">
        <v>119</v>
      </c>
      <c r="C43" s="40" t="s">
        <v>22</v>
      </c>
      <c r="D43" s="50">
        <v>1.456</v>
      </c>
    </row>
    <row r="44" spans="1:4" ht="32.25" customHeight="1" x14ac:dyDescent="0.2">
      <c r="A44" s="48" t="s">
        <v>134</v>
      </c>
      <c r="B44" s="49" t="s">
        <v>120</v>
      </c>
      <c r="C44" s="40" t="s">
        <v>22</v>
      </c>
      <c r="D44" s="50">
        <v>11.664</v>
      </c>
    </row>
    <row r="45" spans="1:4" ht="25.5" x14ac:dyDescent="0.2">
      <c r="A45" s="48" t="s">
        <v>135</v>
      </c>
      <c r="B45" s="49" t="s">
        <v>121</v>
      </c>
      <c r="C45" s="40" t="s">
        <v>9</v>
      </c>
      <c r="D45" s="50" t="s">
        <v>132</v>
      </c>
    </row>
    <row r="46" spans="1:4" ht="21" customHeight="1" x14ac:dyDescent="0.2">
      <c r="A46" s="48" t="s">
        <v>136</v>
      </c>
      <c r="B46" s="49" t="s">
        <v>123</v>
      </c>
      <c r="C46" s="40" t="s">
        <v>57</v>
      </c>
      <c r="D46" s="50">
        <v>22.32</v>
      </c>
    </row>
    <row r="47" spans="1:4" s="36" customFormat="1" ht="17.25" customHeight="1" x14ac:dyDescent="0.2">
      <c r="A47" s="47" t="s">
        <v>142</v>
      </c>
      <c r="B47" s="38" t="s">
        <v>143</v>
      </c>
      <c r="C47" s="39"/>
      <c r="D47" s="39"/>
    </row>
    <row r="48" spans="1:4" s="36" customFormat="1" ht="14.25" customHeight="1" x14ac:dyDescent="0.2">
      <c r="A48" s="48" t="s">
        <v>144</v>
      </c>
      <c r="B48" s="49" t="s">
        <v>143</v>
      </c>
      <c r="C48" s="39"/>
      <c r="D48" s="39"/>
    </row>
    <row r="49" spans="1:4" ht="30.75" customHeight="1" x14ac:dyDescent="0.2">
      <c r="A49" s="48" t="s">
        <v>145</v>
      </c>
      <c r="B49" s="49" t="s">
        <v>146</v>
      </c>
      <c r="C49" s="40" t="s">
        <v>9</v>
      </c>
      <c r="D49" s="50" t="s">
        <v>147</v>
      </c>
    </row>
    <row r="50" spans="1:4" ht="38.25" x14ac:dyDescent="0.2">
      <c r="A50" s="48" t="s">
        <v>156</v>
      </c>
      <c r="B50" s="49" t="s">
        <v>148</v>
      </c>
      <c r="C50" s="40" t="s">
        <v>9</v>
      </c>
      <c r="D50" s="50" t="s">
        <v>149</v>
      </c>
    </row>
    <row r="51" spans="1:4" ht="25.5" x14ac:dyDescent="0.2">
      <c r="A51" s="48" t="s">
        <v>157</v>
      </c>
      <c r="B51" s="49" t="s">
        <v>150</v>
      </c>
      <c r="C51" s="40" t="s">
        <v>57</v>
      </c>
      <c r="D51" s="50">
        <v>386.12</v>
      </c>
    </row>
    <row r="52" spans="1:4" ht="28.5" customHeight="1" x14ac:dyDescent="0.2">
      <c r="A52" s="48" t="s">
        <v>158</v>
      </c>
      <c r="B52" s="49" t="s">
        <v>151</v>
      </c>
      <c r="C52" s="40" t="s">
        <v>57</v>
      </c>
      <c r="D52" s="50">
        <v>386.12</v>
      </c>
    </row>
    <row r="53" spans="1:4" ht="17.25" customHeight="1" x14ac:dyDescent="0.2">
      <c r="A53" s="48" t="s">
        <v>153</v>
      </c>
      <c r="B53" s="49" t="s">
        <v>152</v>
      </c>
      <c r="C53" s="40"/>
      <c r="D53" s="50"/>
    </row>
    <row r="54" spans="1:4" ht="33" customHeight="1" x14ac:dyDescent="0.2">
      <c r="A54" s="48" t="s">
        <v>160</v>
      </c>
      <c r="B54" s="49" t="s">
        <v>146</v>
      </c>
      <c r="C54" s="40" t="s">
        <v>9</v>
      </c>
      <c r="D54" s="50" t="s">
        <v>159</v>
      </c>
    </row>
    <row r="55" spans="1:4" ht="38.25" customHeight="1" x14ac:dyDescent="0.2">
      <c r="A55" s="48" t="s">
        <v>161</v>
      </c>
      <c r="B55" s="49" t="s">
        <v>148</v>
      </c>
      <c r="C55" s="40" t="s">
        <v>9</v>
      </c>
      <c r="D55" s="50" t="s">
        <v>159</v>
      </c>
    </row>
    <row r="56" spans="1:4" ht="25.5" x14ac:dyDescent="0.2">
      <c r="A56" s="48" t="s">
        <v>162</v>
      </c>
      <c r="B56" s="49" t="s">
        <v>150</v>
      </c>
      <c r="C56" s="40" t="s">
        <v>57</v>
      </c>
      <c r="D56" s="50">
        <v>67.400000000000006</v>
      </c>
    </row>
    <row r="57" spans="1:4" ht="28.5" customHeight="1" x14ac:dyDescent="0.2">
      <c r="A57" s="48" t="s">
        <v>163</v>
      </c>
      <c r="B57" s="49" t="s">
        <v>151</v>
      </c>
      <c r="C57" s="40" t="s">
        <v>57</v>
      </c>
      <c r="D57" s="50">
        <v>67.400000000000006</v>
      </c>
    </row>
    <row r="58" spans="1:4" ht="15.75" customHeight="1" x14ac:dyDescent="0.2">
      <c r="A58" s="48" t="s">
        <v>154</v>
      </c>
      <c r="B58" s="49" t="s">
        <v>166</v>
      </c>
      <c r="C58" s="40"/>
      <c r="D58" s="50"/>
    </row>
    <row r="59" spans="1:4" ht="31.5" customHeight="1" x14ac:dyDescent="0.2">
      <c r="A59" s="48" t="s">
        <v>164</v>
      </c>
      <c r="B59" s="49" t="s">
        <v>167</v>
      </c>
      <c r="C59" s="40" t="s">
        <v>9</v>
      </c>
      <c r="D59" s="50" t="s">
        <v>168</v>
      </c>
    </row>
    <row r="60" spans="1:4" ht="30" customHeight="1" x14ac:dyDescent="0.2">
      <c r="A60" s="48" t="s">
        <v>165</v>
      </c>
      <c r="B60" s="49" t="s">
        <v>150</v>
      </c>
      <c r="C60" s="40" t="s">
        <v>57</v>
      </c>
      <c r="D60" s="50">
        <v>101.47999999999999</v>
      </c>
    </row>
    <row r="61" spans="1:4" ht="38.25" customHeight="1" x14ac:dyDescent="0.2">
      <c r="A61" s="48" t="s">
        <v>165</v>
      </c>
      <c r="B61" s="49" t="s">
        <v>151</v>
      </c>
      <c r="C61" s="40" t="s">
        <v>57</v>
      </c>
      <c r="D61" s="50">
        <v>101.47999999999999</v>
      </c>
    </row>
    <row r="62" spans="1:4" x14ac:dyDescent="0.2">
      <c r="A62" s="48" t="s">
        <v>155</v>
      </c>
      <c r="B62" s="49" t="s">
        <v>182</v>
      </c>
      <c r="C62" s="40"/>
      <c r="D62" s="50"/>
    </row>
    <row r="63" spans="1:4" ht="32.25" customHeight="1" x14ac:dyDescent="0.2">
      <c r="A63" s="48" t="s">
        <v>189</v>
      </c>
      <c r="B63" s="49" t="s">
        <v>169</v>
      </c>
      <c r="C63" s="40" t="s">
        <v>9</v>
      </c>
      <c r="D63" s="53">
        <v>0.252</v>
      </c>
    </row>
    <row r="64" spans="1:4" ht="32.25" customHeight="1" x14ac:dyDescent="0.2">
      <c r="A64" s="48" t="s">
        <v>190</v>
      </c>
      <c r="B64" s="49" t="s">
        <v>170</v>
      </c>
      <c r="C64" s="40" t="s">
        <v>9</v>
      </c>
      <c r="D64" s="53">
        <v>0.252</v>
      </c>
    </row>
    <row r="65" spans="1:4" ht="25.5" x14ac:dyDescent="0.2">
      <c r="A65" s="48" t="s">
        <v>191</v>
      </c>
      <c r="B65" s="49" t="s">
        <v>150</v>
      </c>
      <c r="C65" s="40" t="s">
        <v>57</v>
      </c>
      <c r="D65" s="50">
        <v>15.5</v>
      </c>
    </row>
    <row r="66" spans="1:4" ht="25.5" x14ac:dyDescent="0.2">
      <c r="A66" s="48" t="s">
        <v>192</v>
      </c>
      <c r="B66" s="49" t="s">
        <v>151</v>
      </c>
      <c r="C66" s="40" t="s">
        <v>57</v>
      </c>
      <c r="D66" s="50">
        <v>15.5</v>
      </c>
    </row>
    <row r="67" spans="1:4" ht="18.75" customHeight="1" x14ac:dyDescent="0.2">
      <c r="A67" s="48" t="s">
        <v>186</v>
      </c>
      <c r="B67" s="49" t="s">
        <v>183</v>
      </c>
      <c r="C67" s="40"/>
      <c r="D67" s="50"/>
    </row>
    <row r="68" spans="1:4" ht="25.5" x14ac:dyDescent="0.2">
      <c r="A68" s="48" t="s">
        <v>193</v>
      </c>
      <c r="B68" s="49" t="s">
        <v>171</v>
      </c>
      <c r="C68" s="40" t="s">
        <v>9</v>
      </c>
      <c r="D68" s="53">
        <v>0.36899999999999999</v>
      </c>
    </row>
    <row r="69" spans="1:4" ht="25.5" x14ac:dyDescent="0.2">
      <c r="A69" s="48" t="s">
        <v>194</v>
      </c>
      <c r="B69" s="49" t="s">
        <v>172</v>
      </c>
      <c r="C69" s="40" t="s">
        <v>9</v>
      </c>
      <c r="D69" s="53">
        <v>0.36899999999999999</v>
      </c>
    </row>
    <row r="70" spans="1:4" ht="25.5" x14ac:dyDescent="0.2">
      <c r="A70" s="48" t="s">
        <v>195</v>
      </c>
      <c r="B70" s="49" t="s">
        <v>150</v>
      </c>
      <c r="C70" s="40" t="s">
        <v>57</v>
      </c>
      <c r="D70" s="50">
        <v>16.91</v>
      </c>
    </row>
    <row r="71" spans="1:4" ht="25.5" x14ac:dyDescent="0.2">
      <c r="A71" s="48" t="s">
        <v>196</v>
      </c>
      <c r="B71" s="49" t="s">
        <v>151</v>
      </c>
      <c r="C71" s="40" t="s">
        <v>57</v>
      </c>
      <c r="D71" s="50">
        <v>16.91</v>
      </c>
    </row>
    <row r="72" spans="1:4" ht="18.75" customHeight="1" x14ac:dyDescent="0.2">
      <c r="A72" s="48" t="s">
        <v>187</v>
      </c>
      <c r="B72" s="49" t="s">
        <v>184</v>
      </c>
      <c r="C72" s="40"/>
      <c r="D72" s="50"/>
    </row>
    <row r="73" spans="1:4" ht="25.5" x14ac:dyDescent="0.2">
      <c r="A73" s="48" t="s">
        <v>197</v>
      </c>
      <c r="B73" s="49" t="s">
        <v>173</v>
      </c>
      <c r="C73" s="40" t="s">
        <v>22</v>
      </c>
      <c r="D73" s="50" t="s">
        <v>174</v>
      </c>
    </row>
    <row r="74" spans="1:4" ht="25.5" x14ac:dyDescent="0.2">
      <c r="A74" s="48" t="s">
        <v>198</v>
      </c>
      <c r="B74" s="49" t="s">
        <v>175</v>
      </c>
      <c r="C74" s="40" t="s">
        <v>9</v>
      </c>
      <c r="D74" s="50" t="s">
        <v>176</v>
      </c>
    </row>
    <row r="75" spans="1:4" ht="25.5" x14ac:dyDescent="0.2">
      <c r="A75" s="48" t="s">
        <v>199</v>
      </c>
      <c r="B75" s="49" t="s">
        <v>177</v>
      </c>
      <c r="C75" s="40" t="s">
        <v>9</v>
      </c>
      <c r="D75" s="50" t="s">
        <v>178</v>
      </c>
    </row>
    <row r="76" spans="1:4" ht="15.75" customHeight="1" x14ac:dyDescent="0.2">
      <c r="A76" s="48" t="s">
        <v>188</v>
      </c>
      <c r="B76" s="49" t="s">
        <v>185</v>
      </c>
      <c r="C76" s="40"/>
      <c r="D76" s="50"/>
    </row>
    <row r="77" spans="1:4" ht="15.75" customHeight="1" x14ac:dyDescent="0.2">
      <c r="A77" s="48" t="s">
        <v>200</v>
      </c>
      <c r="B77" s="49" t="s">
        <v>179</v>
      </c>
      <c r="C77" s="40" t="s">
        <v>9</v>
      </c>
      <c r="D77" s="53">
        <v>4.01</v>
      </c>
    </row>
    <row r="78" spans="1:4" ht="25.5" x14ac:dyDescent="0.2">
      <c r="A78" s="48" t="s">
        <v>201</v>
      </c>
      <c r="B78" s="49" t="s">
        <v>180</v>
      </c>
      <c r="C78" s="40" t="s">
        <v>137</v>
      </c>
      <c r="D78" s="50">
        <v>4</v>
      </c>
    </row>
    <row r="79" spans="1:4" ht="25.5" x14ac:dyDescent="0.2">
      <c r="A79" s="48" t="s">
        <v>202</v>
      </c>
      <c r="B79" s="49" t="s">
        <v>181</v>
      </c>
      <c r="C79" s="40" t="s">
        <v>22</v>
      </c>
      <c r="D79" s="53">
        <v>1</v>
      </c>
    </row>
    <row r="80" spans="1:4" ht="22.5" customHeight="1" x14ac:dyDescent="0.2">
      <c r="A80" s="47" t="s">
        <v>230</v>
      </c>
      <c r="B80" s="38" t="s">
        <v>40</v>
      </c>
      <c r="C80" s="40"/>
      <c r="D80" s="40"/>
    </row>
    <row r="81" spans="1:4" x14ac:dyDescent="0.2">
      <c r="A81" s="48" t="s">
        <v>231</v>
      </c>
      <c r="B81" s="52" t="s">
        <v>347</v>
      </c>
      <c r="C81" s="35"/>
      <c r="D81" s="35"/>
    </row>
    <row r="82" spans="1:4" ht="51" x14ac:dyDescent="0.2">
      <c r="A82" s="48" t="s">
        <v>232</v>
      </c>
      <c r="B82" s="49" t="s">
        <v>8</v>
      </c>
      <c r="C82" s="40" t="s">
        <v>24</v>
      </c>
      <c r="D82" s="50" t="s">
        <v>25</v>
      </c>
    </row>
    <row r="83" spans="1:4" x14ac:dyDescent="0.2">
      <c r="A83" s="48" t="s">
        <v>233</v>
      </c>
      <c r="B83" s="52" t="s">
        <v>348</v>
      </c>
      <c r="C83" s="35"/>
      <c r="D83" s="35"/>
    </row>
    <row r="84" spans="1:4" ht="51" x14ac:dyDescent="0.2">
      <c r="A84" s="48" t="s">
        <v>234</v>
      </c>
      <c r="B84" s="49" t="s">
        <v>8</v>
      </c>
      <c r="C84" s="40" t="s">
        <v>9</v>
      </c>
      <c r="D84" s="50" t="s">
        <v>26</v>
      </c>
    </row>
    <row r="85" spans="1:4" x14ac:dyDescent="0.2">
      <c r="A85" s="48" t="s">
        <v>235</v>
      </c>
      <c r="B85" s="52" t="s">
        <v>349</v>
      </c>
      <c r="C85" s="35"/>
      <c r="D85" s="35"/>
    </row>
    <row r="86" spans="1:4" ht="51" x14ac:dyDescent="0.2">
      <c r="A86" s="48" t="s">
        <v>236</v>
      </c>
      <c r="B86" s="49" t="s">
        <v>10</v>
      </c>
      <c r="C86" s="40" t="s">
        <v>9</v>
      </c>
      <c r="D86" s="50" t="s">
        <v>27</v>
      </c>
    </row>
    <row r="87" spans="1:4" x14ac:dyDescent="0.2">
      <c r="A87" s="48" t="s">
        <v>237</v>
      </c>
      <c r="B87" s="52" t="s">
        <v>48</v>
      </c>
      <c r="C87" s="35"/>
      <c r="D87" s="35"/>
    </row>
    <row r="88" spans="1:4" ht="51" x14ac:dyDescent="0.2">
      <c r="A88" s="48" t="s">
        <v>238</v>
      </c>
      <c r="B88" s="49" t="s">
        <v>8</v>
      </c>
      <c r="C88" s="40" t="s">
        <v>9</v>
      </c>
      <c r="D88" s="50" t="s">
        <v>28</v>
      </c>
    </row>
    <row r="89" spans="1:4" ht="25.5" x14ac:dyDescent="0.2">
      <c r="A89" s="48" t="s">
        <v>239</v>
      </c>
      <c r="B89" s="49" t="s">
        <v>11</v>
      </c>
      <c r="C89" s="40" t="s">
        <v>52</v>
      </c>
      <c r="D89" s="50">
        <v>40</v>
      </c>
    </row>
    <row r="90" spans="1:4" ht="15" customHeight="1" x14ac:dyDescent="0.2">
      <c r="A90" s="48" t="s">
        <v>240</v>
      </c>
      <c r="B90" s="49" t="s">
        <v>12</v>
      </c>
      <c r="C90" s="40" t="s">
        <v>51</v>
      </c>
      <c r="D90" s="50">
        <v>40</v>
      </c>
    </row>
    <row r="91" spans="1:4" x14ac:dyDescent="0.2">
      <c r="A91" s="48" t="s">
        <v>241</v>
      </c>
      <c r="B91" s="52" t="s">
        <v>53</v>
      </c>
      <c r="C91" s="35"/>
      <c r="D91" s="35"/>
    </row>
    <row r="92" spans="1:4" ht="51" x14ac:dyDescent="0.2">
      <c r="A92" s="48" t="s">
        <v>242</v>
      </c>
      <c r="B92" s="49" t="s">
        <v>8</v>
      </c>
      <c r="C92" s="40" t="s">
        <v>9</v>
      </c>
      <c r="D92" s="50" t="s">
        <v>29</v>
      </c>
    </row>
    <row r="93" spans="1:4" x14ac:dyDescent="0.2">
      <c r="A93" s="48" t="s">
        <v>243</v>
      </c>
      <c r="B93" s="52" t="s">
        <v>350</v>
      </c>
      <c r="C93" s="35"/>
      <c r="D93" s="35"/>
    </row>
    <row r="94" spans="1:4" ht="25.5" x14ac:dyDescent="0.2">
      <c r="A94" s="48" t="s">
        <v>244</v>
      </c>
      <c r="B94" s="49" t="s">
        <v>14</v>
      </c>
      <c r="C94" s="40" t="s">
        <v>57</v>
      </c>
      <c r="D94" s="50">
        <f>8.090907*100</f>
        <v>809.09069999999997</v>
      </c>
    </row>
    <row r="95" spans="1:4" x14ac:dyDescent="0.2">
      <c r="A95" s="51" t="s">
        <v>245</v>
      </c>
      <c r="B95" s="49" t="s">
        <v>351</v>
      </c>
      <c r="C95" s="40"/>
      <c r="D95" s="40"/>
    </row>
    <row r="96" spans="1:4" x14ac:dyDescent="0.2">
      <c r="A96" s="48" t="s">
        <v>319</v>
      </c>
      <c r="B96" s="48" t="s">
        <v>352</v>
      </c>
      <c r="C96" s="57"/>
      <c r="D96" s="57"/>
    </row>
    <row r="97" spans="1:4" ht="51" x14ac:dyDescent="0.2">
      <c r="A97" s="48" t="s">
        <v>246</v>
      </c>
      <c r="B97" s="49" t="s">
        <v>15</v>
      </c>
      <c r="C97" s="40" t="s">
        <v>9</v>
      </c>
      <c r="D97" s="50" t="s">
        <v>30</v>
      </c>
    </row>
    <row r="98" spans="1:4" x14ac:dyDescent="0.2">
      <c r="A98" s="48" t="s">
        <v>247</v>
      </c>
      <c r="B98" s="52" t="s">
        <v>353</v>
      </c>
      <c r="C98" s="35"/>
      <c r="D98" s="35"/>
    </row>
    <row r="99" spans="1:4" x14ac:dyDescent="0.2">
      <c r="A99" s="48" t="s">
        <v>248</v>
      </c>
      <c r="B99" s="49" t="s">
        <v>16</v>
      </c>
      <c r="C99" s="40" t="s">
        <v>65</v>
      </c>
      <c r="D99" s="53">
        <v>2</v>
      </c>
    </row>
    <row r="100" spans="1:4" x14ac:dyDescent="0.2">
      <c r="A100" s="48" t="s">
        <v>249</v>
      </c>
      <c r="B100" s="52" t="s">
        <v>60</v>
      </c>
      <c r="C100" s="35"/>
      <c r="D100" s="35"/>
    </row>
    <row r="101" spans="1:4" ht="25.5" x14ac:dyDescent="0.2">
      <c r="A101" s="48" t="s">
        <v>250</v>
      </c>
      <c r="B101" s="49" t="s">
        <v>17</v>
      </c>
      <c r="C101" s="40" t="s">
        <v>22</v>
      </c>
      <c r="D101" s="50" t="s">
        <v>31</v>
      </c>
    </row>
    <row r="102" spans="1:4" x14ac:dyDescent="0.2">
      <c r="A102" s="48" t="s">
        <v>251</v>
      </c>
      <c r="B102" s="52" t="s">
        <v>62</v>
      </c>
      <c r="C102" s="35"/>
      <c r="D102" s="35"/>
    </row>
    <row r="103" spans="1:4" ht="25.5" x14ac:dyDescent="0.2">
      <c r="A103" s="48" t="s">
        <v>252</v>
      </c>
      <c r="B103" s="49" t="s">
        <v>18</v>
      </c>
      <c r="C103" s="40" t="s">
        <v>9</v>
      </c>
      <c r="D103" s="50" t="s">
        <v>32</v>
      </c>
    </row>
    <row r="104" spans="1:4" ht="38.25" x14ac:dyDescent="0.2">
      <c r="A104" s="48" t="s">
        <v>253</v>
      </c>
      <c r="B104" s="49" t="s">
        <v>19</v>
      </c>
      <c r="C104" s="40" t="s">
        <v>9</v>
      </c>
      <c r="D104" s="50" t="s">
        <v>32</v>
      </c>
    </row>
    <row r="105" spans="1:4" x14ac:dyDescent="0.2">
      <c r="A105" s="51" t="s">
        <v>254</v>
      </c>
      <c r="B105" s="49" t="s">
        <v>354</v>
      </c>
      <c r="C105" s="40"/>
      <c r="D105" s="40"/>
    </row>
    <row r="106" spans="1:4" ht="25.5" x14ac:dyDescent="0.2">
      <c r="A106" s="48" t="s">
        <v>255</v>
      </c>
      <c r="B106" s="49" t="s">
        <v>20</v>
      </c>
      <c r="C106" s="40" t="s">
        <v>13</v>
      </c>
      <c r="D106" s="50">
        <v>2</v>
      </c>
    </row>
    <row r="107" spans="1:4" ht="25.5" x14ac:dyDescent="0.2">
      <c r="A107" s="48" t="s">
        <v>256</v>
      </c>
      <c r="B107" s="49" t="s">
        <v>21</v>
      </c>
      <c r="C107" s="40" t="s">
        <v>22</v>
      </c>
      <c r="D107" s="53">
        <v>35</v>
      </c>
    </row>
    <row r="108" spans="1:4" ht="25.5" x14ac:dyDescent="0.2">
      <c r="A108" s="48" t="s">
        <v>257</v>
      </c>
      <c r="B108" s="49" t="s">
        <v>23</v>
      </c>
      <c r="C108" s="40" t="s">
        <v>57</v>
      </c>
      <c r="D108" s="50">
        <v>350</v>
      </c>
    </row>
    <row r="112" spans="1:4" ht="27.75" customHeight="1" x14ac:dyDescent="0.2">
      <c r="A112" s="65"/>
      <c r="B112" s="59"/>
      <c r="C112" s="59"/>
      <c r="D112" s="59"/>
    </row>
    <row r="113" spans="1:4" x14ac:dyDescent="0.2">
      <c r="A113" s="58"/>
      <c r="B113" s="59"/>
      <c r="C113" s="59"/>
      <c r="D113" s="59"/>
    </row>
    <row r="115" spans="1:4" x14ac:dyDescent="0.2">
      <c r="A115" s="65"/>
      <c r="B115" s="59"/>
      <c r="C115" s="59"/>
      <c r="D115" s="59"/>
    </row>
    <row r="116" spans="1:4" x14ac:dyDescent="0.2">
      <c r="A116" s="58"/>
      <c r="B116" s="59"/>
      <c r="C116" s="59"/>
      <c r="D116" s="59"/>
    </row>
    <row r="118" spans="1:4" x14ac:dyDescent="0.2">
      <c r="A118" s="65"/>
      <c r="B118" s="59"/>
      <c r="C118" s="59"/>
      <c r="D118" s="59"/>
    </row>
    <row r="119" spans="1:4" x14ac:dyDescent="0.2">
      <c r="A119" s="58"/>
      <c r="B119" s="59"/>
      <c r="C119" s="59"/>
      <c r="D119" s="59"/>
    </row>
  </sheetData>
  <mergeCells count="13">
    <mergeCell ref="A119:D119"/>
    <mergeCell ref="B1:D1"/>
    <mergeCell ref="C2:D2"/>
    <mergeCell ref="A6:A7"/>
    <mergeCell ref="C6:C7"/>
    <mergeCell ref="D6:D7"/>
    <mergeCell ref="B6:B7"/>
    <mergeCell ref="A112:D112"/>
    <mergeCell ref="A113:D113"/>
    <mergeCell ref="A115:D115"/>
    <mergeCell ref="A116:D116"/>
    <mergeCell ref="A118:D118"/>
    <mergeCell ref="A8:D8"/>
  </mergeCells>
  <pageMargins left="0.39370078740157483" right="0.31496062992125984" top="0.19685039370078741" bottom="0.47244094488188976" header="0" footer="0.23622047244094488"/>
  <pageSetup paperSize="9" orientation="portrait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opLeftCell="A70" workbookViewId="0">
      <selection activeCell="D14" sqref="D14"/>
    </sheetView>
  </sheetViews>
  <sheetFormatPr defaultRowHeight="14.25" customHeight="1" x14ac:dyDescent="0.2"/>
  <cols>
    <col min="1" max="1" width="6" style="42" customWidth="1"/>
    <col min="2" max="2" width="58.28515625" style="42" customWidth="1"/>
    <col min="3" max="3" width="11.5703125" style="37" customWidth="1"/>
    <col min="4" max="4" width="11.85546875" style="37" customWidth="1"/>
    <col min="5" max="16384" width="9.140625" style="56"/>
  </cols>
  <sheetData>
    <row r="1" spans="1:4" ht="14.25" customHeight="1" x14ac:dyDescent="0.2">
      <c r="B1" s="37" t="s">
        <v>355</v>
      </c>
    </row>
    <row r="3" spans="1:4" ht="14.25" customHeight="1" x14ac:dyDescent="0.2">
      <c r="B3" s="67" t="s">
        <v>66</v>
      </c>
      <c r="C3" s="67"/>
      <c r="D3" s="67"/>
    </row>
    <row r="5" spans="1:4" ht="14.25" customHeight="1" x14ac:dyDescent="0.2">
      <c r="A5" s="62" t="s">
        <v>67</v>
      </c>
      <c r="B5" s="63" t="s">
        <v>68</v>
      </c>
      <c r="C5" s="63" t="s">
        <v>69</v>
      </c>
      <c r="D5" s="63" t="s">
        <v>38</v>
      </c>
    </row>
    <row r="6" spans="1:4" ht="36" customHeight="1" x14ac:dyDescent="0.2">
      <c r="A6" s="62"/>
      <c r="B6" s="63"/>
      <c r="C6" s="63"/>
      <c r="D6" s="63"/>
    </row>
    <row r="7" spans="1:4" ht="31.5" customHeight="1" x14ac:dyDescent="0.2">
      <c r="A7" s="68" t="s">
        <v>39</v>
      </c>
      <c r="B7" s="68"/>
      <c r="C7" s="68"/>
      <c r="D7" s="68"/>
    </row>
    <row r="8" spans="1:4" ht="18" customHeight="1" x14ac:dyDescent="0.2">
      <c r="A8" s="47" t="s">
        <v>41</v>
      </c>
      <c r="B8" s="55" t="s">
        <v>342</v>
      </c>
      <c r="C8" s="35"/>
      <c r="D8" s="35"/>
    </row>
    <row r="9" spans="1:4" ht="18" customHeight="1" x14ac:dyDescent="0.2">
      <c r="A9" s="51" t="s">
        <v>42</v>
      </c>
      <c r="B9" s="49" t="s">
        <v>138</v>
      </c>
      <c r="C9" s="35" t="s">
        <v>22</v>
      </c>
      <c r="D9" s="35">
        <v>8.1370000000000005</v>
      </c>
    </row>
    <row r="10" spans="1:4" ht="18" customHeight="1" x14ac:dyDescent="0.2">
      <c r="A10" s="51" t="s">
        <v>44</v>
      </c>
      <c r="B10" s="49" t="s">
        <v>139</v>
      </c>
      <c r="C10" s="35" t="s">
        <v>9</v>
      </c>
      <c r="D10" s="35">
        <v>7.6399999999999996E-2</v>
      </c>
    </row>
    <row r="11" spans="1:4" ht="18" customHeight="1" x14ac:dyDescent="0.2">
      <c r="A11" s="51" t="s">
        <v>45</v>
      </c>
      <c r="B11" s="49" t="s">
        <v>140</v>
      </c>
      <c r="C11" s="35" t="s">
        <v>22</v>
      </c>
      <c r="D11" s="35">
        <v>0.2099</v>
      </c>
    </row>
    <row r="12" spans="1:4" ht="31.5" customHeight="1" x14ac:dyDescent="0.2">
      <c r="A12" s="51" t="s">
        <v>49</v>
      </c>
      <c r="B12" s="49" t="s">
        <v>141</v>
      </c>
      <c r="C12" s="35" t="s">
        <v>22</v>
      </c>
      <c r="D12" s="35">
        <v>12.012</v>
      </c>
    </row>
    <row r="13" spans="1:4" ht="29.25" customHeight="1" x14ac:dyDescent="0.2">
      <c r="A13" s="51" t="s">
        <v>54</v>
      </c>
      <c r="B13" s="49" t="s">
        <v>266</v>
      </c>
      <c r="C13" s="40" t="s">
        <v>267</v>
      </c>
      <c r="D13" s="50" t="s">
        <v>268</v>
      </c>
    </row>
    <row r="14" spans="1:4" ht="31.5" customHeight="1" x14ac:dyDescent="0.2">
      <c r="A14" s="51" t="s">
        <v>56</v>
      </c>
      <c r="B14" s="49" t="s">
        <v>205</v>
      </c>
      <c r="C14" s="40" t="s">
        <v>9</v>
      </c>
      <c r="D14" s="50">
        <v>0.67264000000000002</v>
      </c>
    </row>
    <row r="15" spans="1:4" ht="31.5" customHeight="1" x14ac:dyDescent="0.2">
      <c r="A15" s="51" t="s">
        <v>58</v>
      </c>
      <c r="B15" s="49" t="s">
        <v>269</v>
      </c>
      <c r="C15" s="40" t="s">
        <v>9</v>
      </c>
      <c r="D15" s="50" t="s">
        <v>270</v>
      </c>
    </row>
    <row r="16" spans="1:4" ht="21" customHeight="1" x14ac:dyDescent="0.2">
      <c r="A16" s="51" t="s">
        <v>59</v>
      </c>
      <c r="B16" s="49" t="s">
        <v>271</v>
      </c>
      <c r="C16" s="40" t="s">
        <v>22</v>
      </c>
      <c r="D16" s="53">
        <v>2.7050000000000001</v>
      </c>
    </row>
    <row r="17" spans="1:4" ht="21" customHeight="1" x14ac:dyDescent="0.2">
      <c r="A17" s="51" t="s">
        <v>61</v>
      </c>
      <c r="B17" s="49" t="s">
        <v>272</v>
      </c>
      <c r="C17" s="40" t="s">
        <v>22</v>
      </c>
      <c r="D17" s="53">
        <v>22.95</v>
      </c>
    </row>
    <row r="18" spans="1:4" ht="29.25" customHeight="1" x14ac:dyDescent="0.2">
      <c r="A18" s="51" t="s">
        <v>63</v>
      </c>
      <c r="B18" s="49" t="s">
        <v>273</v>
      </c>
      <c r="C18" s="40" t="s">
        <v>9</v>
      </c>
      <c r="D18" s="50">
        <v>6.4799999999999996E-2</v>
      </c>
    </row>
    <row r="19" spans="1:4" ht="17.25" customHeight="1" x14ac:dyDescent="0.2">
      <c r="A19" s="51" t="s">
        <v>64</v>
      </c>
      <c r="B19" s="49" t="s">
        <v>274</v>
      </c>
      <c r="C19" s="40" t="s">
        <v>9</v>
      </c>
      <c r="D19" s="50">
        <v>0.32040000000000002</v>
      </c>
    </row>
    <row r="20" spans="1:4" ht="18.75" customHeight="1" x14ac:dyDescent="0.2">
      <c r="A20" s="47" t="s">
        <v>72</v>
      </c>
      <c r="B20" s="55" t="s">
        <v>143</v>
      </c>
      <c r="C20" s="35"/>
      <c r="D20" s="35"/>
    </row>
    <row r="21" spans="1:4" ht="24.75" customHeight="1" x14ac:dyDescent="0.2">
      <c r="A21" s="51" t="s">
        <v>73</v>
      </c>
      <c r="B21" s="49" t="s">
        <v>203</v>
      </c>
      <c r="C21" s="35" t="s">
        <v>22</v>
      </c>
      <c r="D21" s="35">
        <v>0.97</v>
      </c>
    </row>
    <row r="22" spans="1:4" ht="24.75" customHeight="1" x14ac:dyDescent="0.2">
      <c r="A22" s="51" t="s">
        <v>79</v>
      </c>
      <c r="B22" s="49" t="s">
        <v>204</v>
      </c>
      <c r="C22" s="35" t="s">
        <v>9</v>
      </c>
      <c r="D22" s="35">
        <v>0.22320000000000001</v>
      </c>
    </row>
    <row r="23" spans="1:4" ht="31.5" customHeight="1" x14ac:dyDescent="0.2">
      <c r="A23" s="51" t="s">
        <v>85</v>
      </c>
      <c r="B23" s="49" t="s">
        <v>205</v>
      </c>
      <c r="C23" s="35" t="s">
        <v>9</v>
      </c>
      <c r="D23" s="35">
        <v>0.09</v>
      </c>
    </row>
    <row r="24" spans="1:4" ht="29.25" customHeight="1" x14ac:dyDescent="0.2">
      <c r="A24" s="51" t="s">
        <v>90</v>
      </c>
      <c r="B24" s="49" t="s">
        <v>275</v>
      </c>
      <c r="C24" s="40" t="s">
        <v>9</v>
      </c>
      <c r="D24" s="50" t="s">
        <v>276</v>
      </c>
    </row>
    <row r="25" spans="1:4" ht="29.25" customHeight="1" x14ac:dyDescent="0.2">
      <c r="A25" s="51" t="s">
        <v>95</v>
      </c>
      <c r="B25" s="49" t="s">
        <v>277</v>
      </c>
      <c r="C25" s="40" t="s">
        <v>9</v>
      </c>
      <c r="D25" s="50" t="s">
        <v>278</v>
      </c>
    </row>
    <row r="26" spans="1:4" ht="29.25" customHeight="1" x14ac:dyDescent="0.2">
      <c r="A26" s="51" t="s">
        <v>208</v>
      </c>
      <c r="B26" s="49" t="s">
        <v>279</v>
      </c>
      <c r="C26" s="40" t="s">
        <v>9</v>
      </c>
      <c r="D26" s="50" t="s">
        <v>280</v>
      </c>
    </row>
    <row r="27" spans="1:4" ht="29.25" customHeight="1" x14ac:dyDescent="0.2">
      <c r="A27" s="51" t="s">
        <v>209</v>
      </c>
      <c r="B27" s="49" t="s">
        <v>281</v>
      </c>
      <c r="C27" s="40" t="s">
        <v>9</v>
      </c>
      <c r="D27" s="50" t="s">
        <v>282</v>
      </c>
    </row>
    <row r="28" spans="1:4" ht="29.25" customHeight="1" x14ac:dyDescent="0.2">
      <c r="A28" s="51" t="s">
        <v>206</v>
      </c>
      <c r="B28" s="49" t="s">
        <v>283</v>
      </c>
      <c r="C28" s="40" t="s">
        <v>9</v>
      </c>
      <c r="D28" s="50" t="s">
        <v>284</v>
      </c>
    </row>
    <row r="29" spans="1:4" ht="29.25" customHeight="1" x14ac:dyDescent="0.2">
      <c r="A29" s="51" t="s">
        <v>207</v>
      </c>
      <c r="B29" s="49" t="s">
        <v>285</v>
      </c>
      <c r="C29" s="40" t="s">
        <v>9</v>
      </c>
      <c r="D29" s="50" t="s">
        <v>286</v>
      </c>
    </row>
    <row r="30" spans="1:4" ht="29.25" customHeight="1" x14ac:dyDescent="0.2">
      <c r="A30" s="51" t="s">
        <v>210</v>
      </c>
      <c r="B30" s="49" t="s">
        <v>287</v>
      </c>
      <c r="C30" s="40" t="s">
        <v>9</v>
      </c>
      <c r="D30" s="50" t="s">
        <v>288</v>
      </c>
    </row>
    <row r="31" spans="1:4" ht="29.25" customHeight="1" x14ac:dyDescent="0.2">
      <c r="A31" s="51" t="s">
        <v>211</v>
      </c>
      <c r="B31" s="49" t="s">
        <v>289</v>
      </c>
      <c r="C31" s="40" t="s">
        <v>9</v>
      </c>
      <c r="D31" s="50" t="s">
        <v>290</v>
      </c>
    </row>
    <row r="32" spans="1:4" ht="29.25" customHeight="1" x14ac:dyDescent="0.2">
      <c r="A32" s="51" t="s">
        <v>212</v>
      </c>
      <c r="B32" s="49" t="s">
        <v>291</v>
      </c>
      <c r="C32" s="40" t="s">
        <v>9</v>
      </c>
      <c r="D32" s="50" t="s">
        <v>292</v>
      </c>
    </row>
    <row r="33" spans="1:4" ht="29.25" customHeight="1" x14ac:dyDescent="0.2">
      <c r="A33" s="51" t="s">
        <v>213</v>
      </c>
      <c r="B33" s="49" t="s">
        <v>293</v>
      </c>
      <c r="C33" s="40" t="s">
        <v>9</v>
      </c>
      <c r="D33" s="50" t="s">
        <v>294</v>
      </c>
    </row>
    <row r="34" spans="1:4" ht="29.25" customHeight="1" x14ac:dyDescent="0.2">
      <c r="A34" s="51" t="s">
        <v>214</v>
      </c>
      <c r="B34" s="49" t="s">
        <v>295</v>
      </c>
      <c r="C34" s="40" t="s">
        <v>9</v>
      </c>
      <c r="D34" s="50" t="s">
        <v>296</v>
      </c>
    </row>
    <row r="35" spans="1:4" ht="29.25" customHeight="1" x14ac:dyDescent="0.2">
      <c r="A35" s="51" t="s">
        <v>215</v>
      </c>
      <c r="B35" s="49" t="s">
        <v>297</v>
      </c>
      <c r="C35" s="40" t="s">
        <v>9</v>
      </c>
      <c r="D35" s="50" t="s">
        <v>298</v>
      </c>
    </row>
    <row r="36" spans="1:4" ht="29.25" customHeight="1" x14ac:dyDescent="0.2">
      <c r="A36" s="51" t="s">
        <v>216</v>
      </c>
      <c r="B36" s="49" t="s">
        <v>279</v>
      </c>
      <c r="C36" s="40" t="s">
        <v>9</v>
      </c>
      <c r="D36" s="50" t="s">
        <v>299</v>
      </c>
    </row>
    <row r="37" spans="1:4" ht="29.25" customHeight="1" x14ac:dyDescent="0.2">
      <c r="A37" s="51" t="s">
        <v>217</v>
      </c>
      <c r="B37" s="49" t="s">
        <v>287</v>
      </c>
      <c r="C37" s="40" t="s">
        <v>9</v>
      </c>
      <c r="D37" s="50" t="s">
        <v>300</v>
      </c>
    </row>
    <row r="38" spans="1:4" ht="29.25" customHeight="1" x14ac:dyDescent="0.2">
      <c r="A38" s="51" t="s">
        <v>218</v>
      </c>
      <c r="B38" s="49" t="s">
        <v>295</v>
      </c>
      <c r="C38" s="40" t="s">
        <v>9</v>
      </c>
      <c r="D38" s="50" t="s">
        <v>301</v>
      </c>
    </row>
    <row r="39" spans="1:4" ht="29.25" customHeight="1" x14ac:dyDescent="0.2">
      <c r="A39" s="51" t="s">
        <v>219</v>
      </c>
      <c r="B39" s="49" t="s">
        <v>302</v>
      </c>
      <c r="C39" s="40" t="s">
        <v>9</v>
      </c>
      <c r="D39" s="50" t="s">
        <v>303</v>
      </c>
    </row>
    <row r="40" spans="1:4" ht="29.25" customHeight="1" x14ac:dyDescent="0.2">
      <c r="A40" s="51" t="s">
        <v>220</v>
      </c>
      <c r="B40" s="49" t="s">
        <v>304</v>
      </c>
      <c r="C40" s="40" t="s">
        <v>9</v>
      </c>
      <c r="D40" s="50" t="s">
        <v>305</v>
      </c>
    </row>
    <row r="41" spans="1:4" ht="29.25" customHeight="1" x14ac:dyDescent="0.2">
      <c r="A41" s="51" t="s">
        <v>221</v>
      </c>
      <c r="B41" s="49" t="s">
        <v>306</v>
      </c>
      <c r="C41" s="40" t="s">
        <v>9</v>
      </c>
      <c r="D41" s="50" t="s">
        <v>307</v>
      </c>
    </row>
    <row r="42" spans="1:4" ht="29.25" customHeight="1" x14ac:dyDescent="0.2">
      <c r="A42" s="51" t="s">
        <v>222</v>
      </c>
      <c r="B42" s="49" t="s">
        <v>277</v>
      </c>
      <c r="C42" s="40" t="s">
        <v>9</v>
      </c>
      <c r="D42" s="50" t="s">
        <v>308</v>
      </c>
    </row>
    <row r="43" spans="1:4" ht="29.25" customHeight="1" x14ac:dyDescent="0.2">
      <c r="A43" s="51" t="s">
        <v>223</v>
      </c>
      <c r="B43" s="49" t="s">
        <v>309</v>
      </c>
      <c r="C43" s="40" t="s">
        <v>9</v>
      </c>
      <c r="D43" s="50" t="s">
        <v>310</v>
      </c>
    </row>
    <row r="44" spans="1:4" ht="29.25" customHeight="1" x14ac:dyDescent="0.2">
      <c r="A44" s="51" t="s">
        <v>224</v>
      </c>
      <c r="B44" s="49" t="s">
        <v>311</v>
      </c>
      <c r="C44" s="40" t="s">
        <v>9</v>
      </c>
      <c r="D44" s="50" t="s">
        <v>312</v>
      </c>
    </row>
    <row r="45" spans="1:4" ht="29.25" customHeight="1" x14ac:dyDescent="0.2">
      <c r="A45" s="51" t="s">
        <v>225</v>
      </c>
      <c r="B45" s="49" t="s">
        <v>313</v>
      </c>
      <c r="C45" s="40" t="s">
        <v>9</v>
      </c>
      <c r="D45" s="50" t="s">
        <v>314</v>
      </c>
    </row>
    <row r="46" spans="1:4" ht="29.25" customHeight="1" x14ac:dyDescent="0.2">
      <c r="A46" s="51" t="s">
        <v>226</v>
      </c>
      <c r="B46" s="49" t="s">
        <v>315</v>
      </c>
      <c r="C46" s="40" t="s">
        <v>9</v>
      </c>
      <c r="D46" s="50" t="s">
        <v>316</v>
      </c>
    </row>
    <row r="47" spans="1:4" ht="29.25" customHeight="1" x14ac:dyDescent="0.2">
      <c r="A47" s="51" t="s">
        <v>227</v>
      </c>
      <c r="B47" s="49" t="s">
        <v>205</v>
      </c>
      <c r="C47" s="40" t="s">
        <v>9</v>
      </c>
      <c r="D47" s="50" t="s">
        <v>317</v>
      </c>
    </row>
    <row r="48" spans="1:4" ht="29.25" customHeight="1" x14ac:dyDescent="0.2">
      <c r="A48" s="51" t="s">
        <v>228</v>
      </c>
      <c r="B48" s="49" t="s">
        <v>140</v>
      </c>
      <c r="C48" s="40" t="s">
        <v>22</v>
      </c>
      <c r="D48" s="53">
        <v>0.03</v>
      </c>
    </row>
    <row r="49" spans="1:4" ht="29.25" customHeight="1" x14ac:dyDescent="0.2">
      <c r="A49" s="51" t="s">
        <v>229</v>
      </c>
      <c r="B49" s="49" t="s">
        <v>318</v>
      </c>
      <c r="C49" s="40" t="s">
        <v>22</v>
      </c>
      <c r="D49" s="53">
        <v>2.9169999999999998</v>
      </c>
    </row>
    <row r="50" spans="1:4" ht="21" customHeight="1" x14ac:dyDescent="0.2">
      <c r="A50" s="47" t="s">
        <v>142</v>
      </c>
      <c r="B50" s="55" t="s">
        <v>40</v>
      </c>
      <c r="C50" s="35"/>
      <c r="D50" s="35"/>
    </row>
    <row r="51" spans="1:4" ht="31.5" customHeight="1" x14ac:dyDescent="0.2">
      <c r="A51" s="51" t="s">
        <v>144</v>
      </c>
      <c r="B51" s="49" t="s">
        <v>70</v>
      </c>
      <c r="C51" s="35" t="s">
        <v>9</v>
      </c>
      <c r="D51" s="35">
        <v>1.6000000000000001E-3</v>
      </c>
    </row>
    <row r="52" spans="1:4" ht="31.5" customHeight="1" x14ac:dyDescent="0.2">
      <c r="A52" s="51" t="s">
        <v>153</v>
      </c>
      <c r="B52" s="49" t="s">
        <v>71</v>
      </c>
      <c r="C52" s="35" t="s">
        <v>9</v>
      </c>
      <c r="D52" s="35">
        <v>2.0999999999999999E-3</v>
      </c>
    </row>
    <row r="53" spans="1:4" ht="31.5" customHeight="1" x14ac:dyDescent="0.2">
      <c r="A53" s="51" t="s">
        <v>154</v>
      </c>
      <c r="B53" s="49" t="s">
        <v>320</v>
      </c>
      <c r="C53" s="40" t="s">
        <v>9</v>
      </c>
      <c r="D53" s="50">
        <v>11.887344000000001</v>
      </c>
    </row>
    <row r="54" spans="1:4" ht="31.5" customHeight="1" x14ac:dyDescent="0.2">
      <c r="A54" s="51" t="s">
        <v>155</v>
      </c>
      <c r="B54" s="49" t="s">
        <v>321</v>
      </c>
      <c r="C54" s="40" t="s">
        <v>9</v>
      </c>
      <c r="D54" s="50" t="s">
        <v>322</v>
      </c>
    </row>
    <row r="55" spans="1:4" ht="31.5" customHeight="1" x14ac:dyDescent="0.2">
      <c r="A55" s="51" t="s">
        <v>186</v>
      </c>
      <c r="B55" s="49" t="s">
        <v>323</v>
      </c>
      <c r="C55" s="40" t="s">
        <v>9</v>
      </c>
      <c r="D55" s="50">
        <v>1.5595760000000001</v>
      </c>
    </row>
    <row r="56" spans="1:4" ht="31.5" customHeight="1" x14ac:dyDescent="0.2">
      <c r="A56" s="51" t="s">
        <v>187</v>
      </c>
      <c r="B56" s="49" t="s">
        <v>324</v>
      </c>
      <c r="C56" s="40" t="s">
        <v>9</v>
      </c>
      <c r="D56" s="50" t="s">
        <v>325</v>
      </c>
    </row>
    <row r="57" spans="1:4" ht="31.5" customHeight="1" x14ac:dyDescent="0.2">
      <c r="A57" s="51" t="s">
        <v>188</v>
      </c>
      <c r="B57" s="49" t="s">
        <v>326</v>
      </c>
      <c r="C57" s="40" t="s">
        <v>9</v>
      </c>
      <c r="D57" s="50" t="s">
        <v>327</v>
      </c>
    </row>
    <row r="58" spans="1:4" ht="31.5" customHeight="1" x14ac:dyDescent="0.2">
      <c r="A58" s="51" t="s">
        <v>258</v>
      </c>
      <c r="B58" s="49" t="s">
        <v>328</v>
      </c>
      <c r="C58" s="40" t="s">
        <v>9</v>
      </c>
      <c r="D58" s="50" t="s">
        <v>329</v>
      </c>
    </row>
    <row r="59" spans="1:4" ht="31.5" customHeight="1" x14ac:dyDescent="0.2">
      <c r="A59" s="51" t="s">
        <v>259</v>
      </c>
      <c r="B59" s="49" t="s">
        <v>330</v>
      </c>
      <c r="C59" s="40" t="s">
        <v>9</v>
      </c>
      <c r="D59" s="50" t="s">
        <v>331</v>
      </c>
    </row>
    <row r="60" spans="1:4" ht="41.25" customHeight="1" x14ac:dyDescent="0.2">
      <c r="A60" s="51" t="s">
        <v>260</v>
      </c>
      <c r="B60" s="49" t="s">
        <v>332</v>
      </c>
      <c r="C60" s="40" t="s">
        <v>137</v>
      </c>
      <c r="D60" s="50" t="s">
        <v>333</v>
      </c>
    </row>
    <row r="61" spans="1:4" ht="31.5" customHeight="1" x14ac:dyDescent="0.2">
      <c r="A61" s="51" t="s">
        <v>261</v>
      </c>
      <c r="B61" s="49" t="s">
        <v>334</v>
      </c>
      <c r="C61" s="40" t="s">
        <v>9</v>
      </c>
      <c r="D61" s="50" t="s">
        <v>335</v>
      </c>
    </row>
    <row r="62" spans="1:4" ht="31.5" customHeight="1" x14ac:dyDescent="0.2">
      <c r="A62" s="51" t="s">
        <v>262</v>
      </c>
      <c r="B62" s="49" t="s">
        <v>336</v>
      </c>
      <c r="C62" s="40" t="s">
        <v>9</v>
      </c>
      <c r="D62" s="50">
        <v>0.32087700000000002</v>
      </c>
    </row>
    <row r="63" spans="1:4" ht="31.5" customHeight="1" x14ac:dyDescent="0.2">
      <c r="A63" s="51" t="s">
        <v>263</v>
      </c>
      <c r="B63" s="49" t="s">
        <v>337</v>
      </c>
      <c r="C63" s="40" t="s">
        <v>13</v>
      </c>
      <c r="D63" s="53">
        <v>0.62560000000000004</v>
      </c>
    </row>
    <row r="64" spans="1:4" ht="31.5" customHeight="1" x14ac:dyDescent="0.2">
      <c r="A64" s="51" t="s">
        <v>264</v>
      </c>
      <c r="B64" s="49" t="s">
        <v>338</v>
      </c>
      <c r="C64" s="40" t="s">
        <v>22</v>
      </c>
      <c r="D64" s="53">
        <v>53.9</v>
      </c>
    </row>
    <row r="65" spans="1:4" ht="31.5" customHeight="1" x14ac:dyDescent="0.2">
      <c r="A65" s="51" t="s">
        <v>265</v>
      </c>
      <c r="B65" s="49" t="s">
        <v>339</v>
      </c>
      <c r="C65" s="40" t="s">
        <v>9</v>
      </c>
      <c r="D65" s="50" t="s">
        <v>340</v>
      </c>
    </row>
  </sheetData>
  <mergeCells count="6">
    <mergeCell ref="B3:D3"/>
    <mergeCell ref="B5:B6"/>
    <mergeCell ref="A7:D7"/>
    <mergeCell ref="A5:A6"/>
    <mergeCell ref="C5:C6"/>
    <mergeCell ref="D5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Ведомость объемов работ 5 граф</vt:lpstr>
      <vt:lpstr>Ведомость объема работ</vt:lpstr>
      <vt:lpstr>МТР</vt:lpstr>
      <vt:lpstr>'Ведомость объема работ'!Заголовки_для_печати</vt:lpstr>
      <vt:lpstr>'Ведомость объемов работ 5 граф'!Заголовки_для_печати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Елена Николаевна</dc:creator>
  <cp:lastModifiedBy>Попова Елена Николаевна</cp:lastModifiedBy>
  <cp:lastPrinted>2015-06-16T09:35:14Z</cp:lastPrinted>
  <dcterms:created xsi:type="dcterms:W3CDTF">2002-02-11T05:58:42Z</dcterms:created>
  <dcterms:modified xsi:type="dcterms:W3CDTF">2015-06-16T09:35:51Z</dcterms:modified>
</cp:coreProperties>
</file>