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ТОРГИ\2015\Извещение №35 строительство сетей эл. снаб. мкр. 24\На сайт\"/>
    </mc:Choice>
  </mc:AlternateContent>
  <bookViews>
    <workbookView xWindow="0" yWindow="0" windowWidth="24000" windowHeight="9885"/>
  </bookViews>
  <sheets>
    <sheet name=" МТР  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0" i="1"/>
  <c r="D69" i="1"/>
  <c r="D68" i="1"/>
  <c r="D67" i="1"/>
</calcChain>
</file>

<file path=xl/sharedStrings.xml><?xml version="1.0" encoding="utf-8"?>
<sst xmlns="http://schemas.openxmlformats.org/spreadsheetml/2006/main" count="278" uniqueCount="196">
  <si>
    <t>Приложение  № 2  к  техническому  заданию</t>
  </si>
  <si>
    <t>Перечень  МТР  поставляемого   Подрядчиком.</t>
  </si>
  <si>
    <t>№  п/п</t>
  </si>
  <si>
    <t>Наименование МТР</t>
  </si>
  <si>
    <t>Единица  измерения</t>
  </si>
  <si>
    <t>Количество</t>
  </si>
  <si>
    <t xml:space="preserve">  Строительство сетей электроснабжения в 24 мкр.  </t>
  </si>
  <si>
    <t>Строительство ТП - 2 х 2500кВА мкр.24 с сетями электроснабжения</t>
  </si>
  <si>
    <t>1.1</t>
  </si>
  <si>
    <t>Электроды УОНИ-13/55 d-4мм ЛЭЗ 5кг</t>
  </si>
  <si>
    <t>упак</t>
  </si>
  <si>
    <t>1.2</t>
  </si>
  <si>
    <t>Арматура 10 6.4 м А-111</t>
  </si>
  <si>
    <t>т</t>
  </si>
  <si>
    <t>0.080</t>
  </si>
  <si>
    <t>1.3</t>
  </si>
  <si>
    <t>Арматура 12 11.7м А500С</t>
  </si>
  <si>
    <t>0.728</t>
  </si>
  <si>
    <t>1.4</t>
  </si>
  <si>
    <t>Арматура 8 бухта А-111 25Г2С</t>
  </si>
  <si>
    <t>0.576</t>
  </si>
  <si>
    <t>1.5</t>
  </si>
  <si>
    <t>Ацеид 100*1500*1500</t>
  </si>
  <si>
    <t>шт</t>
  </si>
  <si>
    <t>1.6</t>
  </si>
  <si>
    <t>Бетон М100</t>
  </si>
  <si>
    <t>м3</t>
  </si>
  <si>
    <t>3.50</t>
  </si>
  <si>
    <t>1.7</t>
  </si>
  <si>
    <t>Бетон М200</t>
  </si>
  <si>
    <t>13.5</t>
  </si>
  <si>
    <t>1.8</t>
  </si>
  <si>
    <t>Бетон М250</t>
  </si>
  <si>
    <t>11</t>
  </si>
  <si>
    <t>1.9</t>
  </si>
  <si>
    <t>Фундаментные блоки ФБС 12-4-6</t>
  </si>
  <si>
    <t>1.10</t>
  </si>
  <si>
    <t>ВРНс-решетка вент.наруж.250*250</t>
  </si>
  <si>
    <t>1.11</t>
  </si>
  <si>
    <t>ВРНс-решетка вент.наруж.780*1500</t>
  </si>
  <si>
    <t>1.12</t>
  </si>
  <si>
    <t>ВРНс-решетка вент.наруж.780*2500</t>
  </si>
  <si>
    <t>1.13</t>
  </si>
  <si>
    <t>Доска 25*125*6000мм</t>
  </si>
  <si>
    <t>1.14</t>
  </si>
  <si>
    <t>Доска 40*125*6000мм</t>
  </si>
  <si>
    <t>1.15</t>
  </si>
  <si>
    <t>Закладная деталь МН126-3</t>
  </si>
  <si>
    <t>1.16</t>
  </si>
  <si>
    <t>Кирпич силикатный лицевой полнотелый</t>
  </si>
  <si>
    <t>1.17</t>
  </si>
  <si>
    <t>Лист 3мм 1.25*2.5</t>
  </si>
  <si>
    <t>1.18</t>
  </si>
  <si>
    <t>Лист г/к 2 1.25 2.5-ст3лс5</t>
  </si>
  <si>
    <t>1.19</t>
  </si>
  <si>
    <t>Лист г/к 3.0 1.25*2.5-СТ3ПС5</t>
  </si>
  <si>
    <t>1.20</t>
  </si>
  <si>
    <t>Лист г/к 4 1.56-СТ3ПС5/СП5</t>
  </si>
  <si>
    <t>1.21</t>
  </si>
  <si>
    <t>Лист г/к 6 1.56-СТзПС5*СП5</t>
  </si>
  <si>
    <t>1.22</t>
  </si>
  <si>
    <t>Лист профильный С-21А</t>
  </si>
  <si>
    <t>м2</t>
  </si>
  <si>
    <t>1.23</t>
  </si>
  <si>
    <t>Лист рифл 4 1.5 6 ромб</t>
  </si>
  <si>
    <t>1.24</t>
  </si>
  <si>
    <t>Пароизоляция для плоской кровли 3*30м</t>
  </si>
  <si>
    <t>1.25</t>
  </si>
  <si>
    <t>Перемычка 2ПБ 16-2п</t>
  </si>
  <si>
    <t>1.26</t>
  </si>
  <si>
    <t>Перемычка 3ПБ 21-8п</t>
  </si>
  <si>
    <t>1.27</t>
  </si>
  <si>
    <t>Перемычка 3ПБ 30-8п</t>
  </si>
  <si>
    <t>1.28</t>
  </si>
  <si>
    <t>Пластина 6*340*450</t>
  </si>
  <si>
    <t>1.29</t>
  </si>
  <si>
    <t>Плита минераловатная</t>
  </si>
  <si>
    <t>1.30</t>
  </si>
  <si>
    <t>Плита перекрытия 72-12-8</t>
  </si>
  <si>
    <t>1.31</t>
  </si>
  <si>
    <t>Полоса 4*40</t>
  </si>
  <si>
    <t>1.32</t>
  </si>
  <si>
    <t>Раствор М100</t>
  </si>
  <si>
    <t>1.33</t>
  </si>
  <si>
    <t>Свая С 60.30-8У</t>
  </si>
  <si>
    <t>1.34</t>
  </si>
  <si>
    <t>Сетка арматурная 4ВР1 4Вр1 10 100 0.5*2</t>
  </si>
  <si>
    <t>1.35</t>
  </si>
  <si>
    <t>Труба профильная 100 100 5 СТ3ПС5</t>
  </si>
  <si>
    <t>1.36</t>
  </si>
  <si>
    <t>Труба техническая Ф110 мм 6.3мм</t>
  </si>
  <si>
    <t>мп</t>
  </si>
  <si>
    <t>1.37</t>
  </si>
  <si>
    <t>Труба 3/с 108 4-СТ3ПС</t>
  </si>
  <si>
    <t>1.38</t>
  </si>
  <si>
    <t>Уголок 45*45*4</t>
  </si>
  <si>
    <t>1.39</t>
  </si>
  <si>
    <t>Уголок 50*50</t>
  </si>
  <si>
    <t>1.40</t>
  </si>
  <si>
    <t>Уголок 75*50</t>
  </si>
  <si>
    <t>1.41</t>
  </si>
  <si>
    <t>Фундаментный блок 24.4.6</t>
  </si>
  <si>
    <t>1.42</t>
  </si>
  <si>
    <t>Фундаментный блок 9.4.6</t>
  </si>
  <si>
    <t>1.43</t>
  </si>
  <si>
    <t>Швеллер 12П</t>
  </si>
  <si>
    <t>1.44</t>
  </si>
  <si>
    <t>Швеллер 16У</t>
  </si>
  <si>
    <t>1.45</t>
  </si>
  <si>
    <t>Швеллер 18У</t>
  </si>
  <si>
    <t>1.46</t>
  </si>
  <si>
    <t>Дверь ДСН ПН 2300*1010</t>
  </si>
  <si>
    <t>1.47</t>
  </si>
  <si>
    <t>Дверь ДСН ПН 2300*1510</t>
  </si>
  <si>
    <t>1.48</t>
  </si>
  <si>
    <t>Ворота В-1 2300*2500 без калитки</t>
  </si>
  <si>
    <t>1.49</t>
  </si>
  <si>
    <t xml:space="preserve">Эмаль НЦ-132 </t>
  </si>
  <si>
    <t>1.50</t>
  </si>
  <si>
    <t>Профилированный настил окрашенный: С10-1000-0,8</t>
  </si>
  <si>
    <t>1.51</t>
  </si>
  <si>
    <t>Профилированный настил окрашенный: С21-1000-0,8</t>
  </si>
  <si>
    <t>2</t>
  </si>
  <si>
    <t>Монтаж оборудования ТП - 2 х 2500кВА мкр.24</t>
  </si>
  <si>
    <t>2.1</t>
  </si>
  <si>
    <t>Сталь полосовая, марка стали Ст3сп шириной 50-200 мм толщиной 4-5 мм</t>
  </si>
  <si>
    <t>2.2</t>
  </si>
  <si>
    <t>Сталь полосовая 40х4 мм, кипящая</t>
  </si>
  <si>
    <t>2.3</t>
  </si>
  <si>
    <t>Электроды диаметром 4 мм Э42А</t>
  </si>
  <si>
    <t>кг</t>
  </si>
  <si>
    <t>2.4</t>
  </si>
  <si>
    <t>Листы асбестоцементные плоские с гладкой поверхностью прессованные толщиной 10 мм  АЦЕИД  1500х1500х10мм</t>
  </si>
  <si>
    <t>2.5</t>
  </si>
  <si>
    <t>Сталь угловая  равнополочная , марка стали ВСт3кп2, размером  63х63 мм</t>
  </si>
  <si>
    <t>2.6</t>
  </si>
  <si>
    <t>Швеллеры № 16 сталь марки Ст3пс</t>
  </si>
  <si>
    <t>2.7</t>
  </si>
  <si>
    <t>Кабели силовые на напряжение 10000 В с алюминиевыми жилами в свинцовой оболочке марки АСБ, с числом жил - 3 и сечением 95 мм2.  ГОСТ 18410-73</t>
  </si>
  <si>
    <t>м</t>
  </si>
  <si>
    <t>2.8</t>
  </si>
  <si>
    <t>Кабели контрольные с медными жилами с поливинилхлоридной изоляцией марки КВВГ, напряжением  0,66кВ  с числом жил -10 и сечением 1,5 мм2. ТУ 16.КО1-37-2003</t>
  </si>
  <si>
    <t>2.9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</si>
  <si>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1,5 мм2.  ГОСТ 31996-2012.</t>
  </si>
  <si>
    <t>2.10</t>
  </si>
  <si>
    <t xml:space="preserve"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2,5 мм2.   </t>
  </si>
  <si>
    <t>2.11</t>
  </si>
  <si>
    <t xml:space="preserve">Кабель силовой с медными жилами с поливинилхлоридной изоляцией в поливинилхлоридной оболочке без защитного покрова ВВГ, напряжением 1,00 Кв, число жил – 4 и сечением 10 мм. </t>
  </si>
  <si>
    <t>2.12</t>
  </si>
  <si>
    <t>Провод медный для заземления</t>
  </si>
  <si>
    <t>2.13</t>
  </si>
  <si>
    <t>Шины медные  М1Т 10*120</t>
  </si>
  <si>
    <t>2.14</t>
  </si>
  <si>
    <t>Муфта термоусаживаемая концевая внутренней установки для кабеля с пропитанной бумажной изоляцией на напряжение до 10 кВ, марки КВТп10-70/120 с болтовыми наконечниками и комплектом пайки для присоединения заземления.ГОСТ 13781.0-86</t>
  </si>
  <si>
    <t>компл.</t>
  </si>
  <si>
    <t>2.15</t>
  </si>
  <si>
    <t>Разветвительная коробка У994</t>
  </si>
  <si>
    <t>2.16</t>
  </si>
  <si>
    <t>Розетка штепсельная малогабаритная</t>
  </si>
  <si>
    <t>2.17</t>
  </si>
  <si>
    <t>Трубы напорные из полиэтилена низкого давления тяжелого типа, наружным диаметром 16 мм</t>
  </si>
  <si>
    <t xml:space="preserve"> м</t>
  </si>
  <si>
    <t>2.18</t>
  </si>
  <si>
    <t>Наконечники кабельные медные для электротехнических установок ТМЛ 25-10-8</t>
  </si>
  <si>
    <t>2.19</t>
  </si>
  <si>
    <t>Лампы накаливания электрические осветительные общего назначения биспиральные криптоновые типа БК220-230-100</t>
  </si>
  <si>
    <t>2.20</t>
  </si>
  <si>
    <t>Выключатель одноклавишный для скрытой проводки</t>
  </si>
  <si>
    <t>2.21</t>
  </si>
  <si>
    <t xml:space="preserve">Светильник </t>
  </si>
  <si>
    <t>3</t>
  </si>
  <si>
    <t>Строительство КЛ-10кВ   БКТП-818   ТП - 2 х 2500кВА мкр.24</t>
  </si>
  <si>
    <t>3.1</t>
  </si>
  <si>
    <t>Лента сигнальная  ЛСЭ-450 для защиты электрического кабеля от механических повреждений</t>
  </si>
  <si>
    <t>3.2</t>
  </si>
  <si>
    <t xml:space="preserve">Песок гидронамывной </t>
  </si>
  <si>
    <t>3.3</t>
  </si>
  <si>
    <t>Кабели силовые на напряжение 10000 В для прокладки в земле с алюминиевыми жилами с двумя слоями пластмассовых лент марки: АСБ2лУ, с числом жил - 3 и сечением 240 мм2.    ГОСТ 18410 -73.</t>
  </si>
  <si>
    <t>3.4</t>
  </si>
  <si>
    <t>Муфта термоусаживаемая соединительная для кабеля с полиэтиленовой   изоляцией на напряжение до 10 кВ, марки СТп-10-3х(150-240) мм2.           ГОСТ 13781.0-86</t>
  </si>
  <si>
    <t>3.5</t>
  </si>
  <si>
    <t>Муфта термоусаживаемая концевая внутренней установки для кабеля с пропитанной бумажной изоляцией на напряжение до 10 кВ, марки КВТп10-150/240 с болтовыми наконечниками и комплектом пайки для присоединения заземления.  ГОСТ 13781.0-86</t>
  </si>
  <si>
    <t>3.6</t>
  </si>
  <si>
    <t xml:space="preserve">Трубы напорные из полиэтилена низкого давления среднего типа  (труба ПЭ питьевая 100 СДР 17 110х6,6), наружным диаметром: 110 мм </t>
  </si>
  <si>
    <t>4</t>
  </si>
  <si>
    <t>Строительство КЛ-10кВ  БКТП-2004 - ТП - 2 х 2500кВА мкр.24</t>
  </si>
  <si>
    <t>4.1</t>
  </si>
  <si>
    <t>4.2</t>
  </si>
  <si>
    <t>4.3</t>
  </si>
  <si>
    <t>4.4</t>
  </si>
  <si>
    <t>4.5</t>
  </si>
  <si>
    <t>4.6</t>
  </si>
  <si>
    <t>Муфта концевая  Райхем 150/240</t>
  </si>
  <si>
    <t>4.7</t>
  </si>
  <si>
    <t>Адаптер RICS 51 изоляционный Т-ОБРАЗНЫЙ</t>
  </si>
  <si>
    <t>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</si>
</sst>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97" workbookViewId="0">
      <selection activeCell="D106" sqref="D106"/>
    </sheetView>
  </sheetViews>
  <sheetFormatPr defaultRowHeight="15.75" x14ac:dyDescent="0.25"/>
  <cols>
    <col min="1" max="1" width="7" style="1" customWidth="1"/>
    <col min="2" max="2" width="51.85546875" style="2" customWidth="1"/>
    <col min="3" max="3" width="15.85546875" style="1" customWidth="1"/>
    <col min="4" max="4" width="20" style="1" customWidth="1"/>
    <col min="5" max="6" width="9.140625" style="3"/>
    <col min="7" max="16384" width="9.140625" style="2"/>
  </cols>
  <sheetData>
    <row r="1" spans="1:4" x14ac:dyDescent="0.25">
      <c r="D1" s="1" t="s">
        <v>0</v>
      </c>
    </row>
    <row r="3" spans="1:4" x14ac:dyDescent="0.25">
      <c r="B3" s="4" t="s">
        <v>1</v>
      </c>
      <c r="C3" s="4"/>
      <c r="D3" s="4"/>
    </row>
    <row r="4" spans="1:4" ht="19.5" customHeight="1" x14ac:dyDescent="0.25"/>
    <row r="5" spans="1:4" ht="15.75" customHeight="1" x14ac:dyDescent="0.25">
      <c r="A5" s="5" t="s">
        <v>2</v>
      </c>
      <c r="B5" s="5" t="s">
        <v>3</v>
      </c>
      <c r="C5" s="5" t="s">
        <v>4</v>
      </c>
      <c r="D5" s="5" t="s">
        <v>5</v>
      </c>
    </row>
    <row r="6" spans="1:4" x14ac:dyDescent="0.25">
      <c r="A6" s="5"/>
      <c r="B6" s="5"/>
      <c r="C6" s="5"/>
      <c r="D6" s="5"/>
    </row>
    <row r="7" spans="1:4" ht="16.5" customHeight="1" x14ac:dyDescent="0.25">
      <c r="A7" s="6" t="s">
        <v>6</v>
      </c>
      <c r="B7" s="6"/>
      <c r="C7" s="6"/>
      <c r="D7" s="6"/>
    </row>
    <row r="8" spans="1:4" ht="23.25" customHeight="1" x14ac:dyDescent="0.25">
      <c r="A8" s="7">
        <v>1</v>
      </c>
      <c r="B8" s="8" t="s">
        <v>7</v>
      </c>
      <c r="C8" s="9"/>
      <c r="D8" s="9"/>
    </row>
    <row r="9" spans="1:4" ht="23.25" customHeight="1" x14ac:dyDescent="0.25">
      <c r="A9" s="10" t="s">
        <v>8</v>
      </c>
      <c r="B9" s="11" t="s">
        <v>9</v>
      </c>
      <c r="C9" s="9" t="s">
        <v>10</v>
      </c>
      <c r="D9" s="9">
        <v>6</v>
      </c>
    </row>
    <row r="10" spans="1:4" ht="24.75" customHeight="1" x14ac:dyDescent="0.25">
      <c r="A10" s="10" t="s">
        <v>11</v>
      </c>
      <c r="B10" s="11" t="s">
        <v>12</v>
      </c>
      <c r="C10" s="9" t="s">
        <v>13</v>
      </c>
      <c r="D10" s="9" t="s">
        <v>14</v>
      </c>
    </row>
    <row r="11" spans="1:4" ht="24" customHeight="1" x14ac:dyDescent="0.25">
      <c r="A11" s="10" t="s">
        <v>15</v>
      </c>
      <c r="B11" s="11" t="s">
        <v>16</v>
      </c>
      <c r="C11" s="9" t="s">
        <v>13</v>
      </c>
      <c r="D11" s="9" t="s">
        <v>17</v>
      </c>
    </row>
    <row r="12" spans="1:4" ht="30" customHeight="1" x14ac:dyDescent="0.25">
      <c r="A12" s="10" t="s">
        <v>18</v>
      </c>
      <c r="B12" s="11" t="s">
        <v>19</v>
      </c>
      <c r="C12" s="9" t="s">
        <v>13</v>
      </c>
      <c r="D12" s="9" t="s">
        <v>20</v>
      </c>
    </row>
    <row r="13" spans="1:4" ht="22.5" customHeight="1" x14ac:dyDescent="0.25">
      <c r="A13" s="10" t="s">
        <v>21</v>
      </c>
      <c r="B13" s="11" t="s">
        <v>22</v>
      </c>
      <c r="C13" s="9" t="s">
        <v>23</v>
      </c>
      <c r="D13" s="9">
        <v>10</v>
      </c>
    </row>
    <row r="14" spans="1:4" ht="22.5" customHeight="1" x14ac:dyDescent="0.25">
      <c r="A14" s="10" t="s">
        <v>24</v>
      </c>
      <c r="B14" s="11" t="s">
        <v>25</v>
      </c>
      <c r="C14" s="9" t="s">
        <v>26</v>
      </c>
      <c r="D14" s="12" t="s">
        <v>27</v>
      </c>
    </row>
    <row r="15" spans="1:4" ht="24.75" customHeight="1" x14ac:dyDescent="0.25">
      <c r="A15" s="10" t="s">
        <v>28</v>
      </c>
      <c r="B15" s="11" t="s">
        <v>29</v>
      </c>
      <c r="C15" s="9" t="s">
        <v>26</v>
      </c>
      <c r="D15" s="9" t="s">
        <v>30</v>
      </c>
    </row>
    <row r="16" spans="1:4" ht="23.25" customHeight="1" x14ac:dyDescent="0.25">
      <c r="A16" s="10" t="s">
        <v>31</v>
      </c>
      <c r="B16" s="11" t="s">
        <v>32</v>
      </c>
      <c r="C16" s="9" t="s">
        <v>26</v>
      </c>
      <c r="D16" s="9" t="s">
        <v>33</v>
      </c>
    </row>
    <row r="17" spans="1:4" ht="23.25" customHeight="1" x14ac:dyDescent="0.25">
      <c r="A17" s="10" t="s">
        <v>34</v>
      </c>
      <c r="B17" s="11" t="s">
        <v>35</v>
      </c>
      <c r="C17" s="9" t="s">
        <v>23</v>
      </c>
      <c r="D17" s="12">
        <v>5</v>
      </c>
    </row>
    <row r="18" spans="1:4" ht="23.25" customHeight="1" x14ac:dyDescent="0.25">
      <c r="A18" s="10" t="s">
        <v>36</v>
      </c>
      <c r="B18" s="11" t="s">
        <v>37</v>
      </c>
      <c r="C18" s="9" t="s">
        <v>23</v>
      </c>
      <c r="D18" s="12">
        <v>2</v>
      </c>
    </row>
    <row r="19" spans="1:4" ht="23.25" customHeight="1" x14ac:dyDescent="0.25">
      <c r="A19" s="10" t="s">
        <v>38</v>
      </c>
      <c r="B19" s="11" t="s">
        <v>39</v>
      </c>
      <c r="C19" s="9" t="s">
        <v>23</v>
      </c>
      <c r="D19" s="12">
        <v>1</v>
      </c>
    </row>
    <row r="20" spans="1:4" ht="23.25" customHeight="1" x14ac:dyDescent="0.25">
      <c r="A20" s="10" t="s">
        <v>40</v>
      </c>
      <c r="B20" s="13" t="s">
        <v>41</v>
      </c>
      <c r="C20" s="14" t="s">
        <v>23</v>
      </c>
      <c r="D20" s="9">
        <v>2</v>
      </c>
    </row>
    <row r="21" spans="1:4" ht="23.25" customHeight="1" x14ac:dyDescent="0.25">
      <c r="A21" s="10" t="s">
        <v>42</v>
      </c>
      <c r="B21" s="15" t="s">
        <v>43</v>
      </c>
      <c r="C21" s="9" t="s">
        <v>26</v>
      </c>
      <c r="D21" s="9">
        <v>1.9E-2</v>
      </c>
    </row>
    <row r="22" spans="1:4" ht="29.25" customHeight="1" x14ac:dyDescent="0.25">
      <c r="A22" s="10" t="s">
        <v>44</v>
      </c>
      <c r="B22" s="11" t="s">
        <v>45</v>
      </c>
      <c r="C22" s="9" t="s">
        <v>26</v>
      </c>
      <c r="D22" s="9">
        <v>1.9</v>
      </c>
    </row>
    <row r="23" spans="1:4" ht="23.25" customHeight="1" x14ac:dyDescent="0.25">
      <c r="A23" s="10" t="s">
        <v>46</v>
      </c>
      <c r="B23" s="11" t="s">
        <v>47</v>
      </c>
      <c r="C23" s="9" t="s">
        <v>23</v>
      </c>
      <c r="D23" s="9">
        <v>8</v>
      </c>
    </row>
    <row r="24" spans="1:4" ht="23.25" customHeight="1" x14ac:dyDescent="0.25">
      <c r="A24" s="10" t="s">
        <v>48</v>
      </c>
      <c r="B24" s="11" t="s">
        <v>49</v>
      </c>
      <c r="C24" s="9" t="s">
        <v>23</v>
      </c>
      <c r="D24" s="9">
        <v>20864</v>
      </c>
    </row>
    <row r="25" spans="1:4" ht="23.25" customHeight="1" x14ac:dyDescent="0.25">
      <c r="A25" s="10" t="s">
        <v>50</v>
      </c>
      <c r="B25" s="11" t="s">
        <v>51</v>
      </c>
      <c r="C25" s="9" t="s">
        <v>13</v>
      </c>
      <c r="D25" s="12">
        <v>8.7999999999999995E-2</v>
      </c>
    </row>
    <row r="26" spans="1:4" ht="23.25" customHeight="1" x14ac:dyDescent="0.25">
      <c r="A26" s="10" t="s">
        <v>52</v>
      </c>
      <c r="B26" s="15" t="s">
        <v>53</v>
      </c>
      <c r="C26" s="9" t="s">
        <v>13</v>
      </c>
      <c r="D26" s="9">
        <v>5.1999999999999998E-2</v>
      </c>
    </row>
    <row r="27" spans="1:4" ht="23.25" customHeight="1" x14ac:dyDescent="0.25">
      <c r="A27" s="10" t="s">
        <v>54</v>
      </c>
      <c r="B27" s="15" t="s">
        <v>55</v>
      </c>
      <c r="C27" s="9" t="s">
        <v>13</v>
      </c>
      <c r="D27" s="9">
        <v>0.19500000000000001</v>
      </c>
    </row>
    <row r="28" spans="1:4" ht="23.25" customHeight="1" x14ac:dyDescent="0.25">
      <c r="A28" s="10" t="s">
        <v>56</v>
      </c>
      <c r="B28" s="11" t="s">
        <v>57</v>
      </c>
      <c r="C28" s="9" t="s">
        <v>13</v>
      </c>
      <c r="D28" s="9">
        <v>0.14499999999999999</v>
      </c>
    </row>
    <row r="29" spans="1:4" ht="23.25" customHeight="1" x14ac:dyDescent="0.25">
      <c r="A29" s="10" t="s">
        <v>58</v>
      </c>
      <c r="B29" s="11" t="s">
        <v>59</v>
      </c>
      <c r="C29" s="9" t="s">
        <v>13</v>
      </c>
      <c r="D29" s="12">
        <v>2.12</v>
      </c>
    </row>
    <row r="30" spans="1:4" ht="23.25" customHeight="1" x14ac:dyDescent="0.25">
      <c r="A30" s="10" t="s">
        <v>60</v>
      </c>
      <c r="B30" s="11" t="s">
        <v>61</v>
      </c>
      <c r="C30" s="9" t="s">
        <v>62</v>
      </c>
      <c r="D30" s="12">
        <v>157.65</v>
      </c>
    </row>
    <row r="31" spans="1:4" ht="23.25" customHeight="1" x14ac:dyDescent="0.25">
      <c r="A31" s="10" t="s">
        <v>63</v>
      </c>
      <c r="B31" s="15" t="s">
        <v>64</v>
      </c>
      <c r="C31" s="9" t="s">
        <v>13</v>
      </c>
      <c r="D31" s="9">
        <v>0.115</v>
      </c>
    </row>
    <row r="32" spans="1:4" ht="23.25" customHeight="1" x14ac:dyDescent="0.25">
      <c r="A32" s="10" t="s">
        <v>65</v>
      </c>
      <c r="B32" s="16" t="s">
        <v>66</v>
      </c>
      <c r="C32" s="9" t="s">
        <v>62</v>
      </c>
      <c r="D32" s="9">
        <v>180</v>
      </c>
    </row>
    <row r="33" spans="1:4" ht="23.25" customHeight="1" x14ac:dyDescent="0.25">
      <c r="A33" s="10" t="s">
        <v>67</v>
      </c>
      <c r="B33" s="11" t="s">
        <v>68</v>
      </c>
      <c r="C33" s="9" t="s">
        <v>23</v>
      </c>
      <c r="D33" s="12">
        <v>3</v>
      </c>
    </row>
    <row r="34" spans="1:4" ht="33" customHeight="1" x14ac:dyDescent="0.25">
      <c r="A34" s="10" t="s">
        <v>69</v>
      </c>
      <c r="B34" s="11" t="s">
        <v>70</v>
      </c>
      <c r="C34" s="9" t="s">
        <v>23</v>
      </c>
      <c r="D34" s="9">
        <v>6</v>
      </c>
    </row>
    <row r="35" spans="1:4" ht="27.75" customHeight="1" x14ac:dyDescent="0.25">
      <c r="A35" s="10" t="s">
        <v>71</v>
      </c>
      <c r="B35" s="11" t="s">
        <v>72</v>
      </c>
      <c r="C35" s="9" t="s">
        <v>23</v>
      </c>
      <c r="D35" s="9">
        <v>12</v>
      </c>
    </row>
    <row r="36" spans="1:4" ht="29.25" customHeight="1" x14ac:dyDescent="0.25">
      <c r="A36" s="10" t="s">
        <v>73</v>
      </c>
      <c r="B36" s="11" t="s">
        <v>74</v>
      </c>
      <c r="C36" s="9" t="s">
        <v>23</v>
      </c>
      <c r="D36" s="12">
        <v>3</v>
      </c>
    </row>
    <row r="37" spans="1:4" ht="26.25" customHeight="1" x14ac:dyDescent="0.25">
      <c r="A37" s="10" t="s">
        <v>75</v>
      </c>
      <c r="B37" s="11" t="s">
        <v>76</v>
      </c>
      <c r="C37" s="12" t="s">
        <v>26</v>
      </c>
      <c r="D37" s="12">
        <v>15.6</v>
      </c>
    </row>
    <row r="38" spans="1:4" ht="20.25" customHeight="1" x14ac:dyDescent="0.25">
      <c r="A38" s="10" t="s">
        <v>77</v>
      </c>
      <c r="B38" s="11" t="s">
        <v>78</v>
      </c>
      <c r="C38" s="9" t="s">
        <v>23</v>
      </c>
      <c r="D38" s="9">
        <v>10</v>
      </c>
    </row>
    <row r="39" spans="1:4" ht="30" customHeight="1" x14ac:dyDescent="0.25">
      <c r="A39" s="10" t="s">
        <v>79</v>
      </c>
      <c r="B39" s="11" t="s">
        <v>80</v>
      </c>
      <c r="C39" s="9" t="s">
        <v>13</v>
      </c>
      <c r="D39" s="9">
        <v>8.0000000000000002E-3</v>
      </c>
    </row>
    <row r="40" spans="1:4" ht="30" customHeight="1" x14ac:dyDescent="0.25">
      <c r="A40" s="10" t="s">
        <v>81</v>
      </c>
      <c r="B40" s="11" t="s">
        <v>82</v>
      </c>
      <c r="C40" s="9" t="s">
        <v>26</v>
      </c>
      <c r="D40" s="9">
        <v>26</v>
      </c>
    </row>
    <row r="41" spans="1:4" ht="28.5" customHeight="1" x14ac:dyDescent="0.25">
      <c r="A41" s="10" t="s">
        <v>83</v>
      </c>
      <c r="B41" s="11" t="s">
        <v>84</v>
      </c>
      <c r="C41" s="9" t="s">
        <v>23</v>
      </c>
      <c r="D41" s="12">
        <v>18</v>
      </c>
    </row>
    <row r="42" spans="1:4" ht="23.25" customHeight="1" x14ac:dyDescent="0.25">
      <c r="A42" s="10" t="s">
        <v>85</v>
      </c>
      <c r="B42" s="11" t="s">
        <v>86</v>
      </c>
      <c r="C42" s="9" t="s">
        <v>62</v>
      </c>
      <c r="D42" s="9">
        <v>99</v>
      </c>
    </row>
    <row r="43" spans="1:4" ht="23.25" customHeight="1" x14ac:dyDescent="0.25">
      <c r="A43" s="10" t="s">
        <v>87</v>
      </c>
      <c r="B43" s="11" t="s">
        <v>88</v>
      </c>
      <c r="C43" s="9" t="s">
        <v>13</v>
      </c>
      <c r="D43" s="9">
        <v>1.038</v>
      </c>
    </row>
    <row r="44" spans="1:4" ht="15.75" customHeight="1" x14ac:dyDescent="0.25">
      <c r="A44" s="10" t="s">
        <v>89</v>
      </c>
      <c r="B44" s="15" t="s">
        <v>90</v>
      </c>
      <c r="C44" s="9" t="s">
        <v>91</v>
      </c>
      <c r="D44" s="9">
        <v>110</v>
      </c>
    </row>
    <row r="45" spans="1:4" ht="17.25" customHeight="1" x14ac:dyDescent="0.25">
      <c r="A45" s="10" t="s">
        <v>92</v>
      </c>
      <c r="B45" s="11" t="s">
        <v>93</v>
      </c>
      <c r="C45" s="9" t="s">
        <v>13</v>
      </c>
      <c r="D45" s="9">
        <v>0.25</v>
      </c>
    </row>
    <row r="46" spans="1:4" ht="18" customHeight="1" x14ac:dyDescent="0.25">
      <c r="A46" s="10" t="s">
        <v>94</v>
      </c>
      <c r="B46" s="11" t="s">
        <v>95</v>
      </c>
      <c r="C46" s="9" t="s">
        <v>13</v>
      </c>
      <c r="D46" s="12">
        <v>0.183</v>
      </c>
    </row>
    <row r="47" spans="1:4" ht="18.75" customHeight="1" x14ac:dyDescent="0.25">
      <c r="A47" s="10" t="s">
        <v>96</v>
      </c>
      <c r="B47" s="17" t="s">
        <v>97</v>
      </c>
      <c r="C47" s="12" t="s">
        <v>13</v>
      </c>
      <c r="D47" s="9">
        <v>0.28599999999999998</v>
      </c>
    </row>
    <row r="48" spans="1:4" ht="18" customHeight="1" x14ac:dyDescent="0.25">
      <c r="A48" s="10" t="s">
        <v>98</v>
      </c>
      <c r="B48" s="11" t="s">
        <v>99</v>
      </c>
      <c r="C48" s="9" t="s">
        <v>13</v>
      </c>
      <c r="D48" s="9">
        <v>0.15</v>
      </c>
    </row>
    <row r="49" spans="1:6" ht="23.25" customHeight="1" x14ac:dyDescent="0.25">
      <c r="A49" s="10" t="s">
        <v>100</v>
      </c>
      <c r="B49" s="11" t="s">
        <v>101</v>
      </c>
      <c r="C49" s="9" t="s">
        <v>23</v>
      </c>
      <c r="D49" s="9">
        <v>23</v>
      </c>
    </row>
    <row r="50" spans="1:6" ht="23.25" customHeight="1" x14ac:dyDescent="0.25">
      <c r="A50" s="10" t="s">
        <v>102</v>
      </c>
      <c r="B50" s="11" t="s">
        <v>103</v>
      </c>
      <c r="C50" s="9" t="s">
        <v>23</v>
      </c>
      <c r="D50" s="9">
        <v>11</v>
      </c>
    </row>
    <row r="51" spans="1:6" ht="23.25" customHeight="1" x14ac:dyDescent="0.25">
      <c r="A51" s="10" t="s">
        <v>104</v>
      </c>
      <c r="B51" s="11" t="s">
        <v>105</v>
      </c>
      <c r="C51" s="9" t="s">
        <v>13</v>
      </c>
      <c r="D51" s="9">
        <v>0.85199999999999998</v>
      </c>
    </row>
    <row r="52" spans="1:6" ht="26.25" customHeight="1" x14ac:dyDescent="0.25">
      <c r="A52" s="10" t="s">
        <v>106</v>
      </c>
      <c r="B52" s="11" t="s">
        <v>107</v>
      </c>
      <c r="C52" s="9" t="s">
        <v>13</v>
      </c>
      <c r="D52" s="9">
        <v>1.8260000000000001</v>
      </c>
    </row>
    <row r="53" spans="1:6" ht="21.75" customHeight="1" x14ac:dyDescent="0.25">
      <c r="A53" s="10" t="s">
        <v>108</v>
      </c>
      <c r="B53" s="11" t="s">
        <v>109</v>
      </c>
      <c r="C53" s="9" t="s">
        <v>13</v>
      </c>
      <c r="D53" s="9">
        <v>1.036</v>
      </c>
    </row>
    <row r="54" spans="1:6" ht="23.25" customHeight="1" x14ac:dyDescent="0.25">
      <c r="A54" s="10" t="s">
        <v>110</v>
      </c>
      <c r="B54" s="11" t="s">
        <v>111</v>
      </c>
      <c r="C54" s="9" t="s">
        <v>23</v>
      </c>
      <c r="D54" s="9">
        <v>1</v>
      </c>
    </row>
    <row r="55" spans="1:6" ht="24.75" customHeight="1" x14ac:dyDescent="0.25">
      <c r="A55" s="10" t="s">
        <v>112</v>
      </c>
      <c r="B55" s="11" t="s">
        <v>113</v>
      </c>
      <c r="C55" s="9" t="s">
        <v>23</v>
      </c>
      <c r="D55" s="9">
        <v>1</v>
      </c>
    </row>
    <row r="56" spans="1:6" ht="24.75" customHeight="1" x14ac:dyDescent="0.25">
      <c r="A56" s="10" t="s">
        <v>114</v>
      </c>
      <c r="B56" s="11" t="s">
        <v>115</v>
      </c>
      <c r="C56" s="9" t="s">
        <v>23</v>
      </c>
      <c r="D56" s="9">
        <v>2</v>
      </c>
    </row>
    <row r="57" spans="1:6" ht="24" customHeight="1" x14ac:dyDescent="0.25">
      <c r="A57" s="10" t="s">
        <v>116</v>
      </c>
      <c r="B57" s="11" t="s">
        <v>117</v>
      </c>
      <c r="C57" s="9" t="s">
        <v>23</v>
      </c>
      <c r="D57" s="9">
        <v>9</v>
      </c>
    </row>
    <row r="58" spans="1:6" ht="38.25" customHeight="1" x14ac:dyDescent="0.25">
      <c r="A58" s="10" t="s">
        <v>118</v>
      </c>
      <c r="B58" s="11" t="s">
        <v>119</v>
      </c>
      <c r="C58" s="9" t="s">
        <v>62</v>
      </c>
      <c r="D58" s="9">
        <v>79</v>
      </c>
    </row>
    <row r="59" spans="1:6" ht="37.5" customHeight="1" x14ac:dyDescent="0.25">
      <c r="A59" s="10" t="s">
        <v>120</v>
      </c>
      <c r="B59" s="11" t="s">
        <v>121</v>
      </c>
      <c r="C59" s="9" t="s">
        <v>62</v>
      </c>
      <c r="D59" s="9">
        <v>130</v>
      </c>
    </row>
    <row r="60" spans="1:6" s="22" customFormat="1" ht="23.25" customHeight="1" x14ac:dyDescent="0.2">
      <c r="A60" s="7" t="s">
        <v>122</v>
      </c>
      <c r="B60" s="18" t="s">
        <v>123</v>
      </c>
      <c r="C60" s="19"/>
      <c r="D60" s="20"/>
      <c r="E60" s="21"/>
      <c r="F60" s="21"/>
    </row>
    <row r="61" spans="1:6" ht="33" customHeight="1" x14ac:dyDescent="0.25">
      <c r="A61" s="10" t="s">
        <v>124</v>
      </c>
      <c r="B61" s="11" t="s">
        <v>125</v>
      </c>
      <c r="C61" s="9" t="s">
        <v>13</v>
      </c>
      <c r="D61" s="9">
        <v>1.7299999999999999E-2</v>
      </c>
    </row>
    <row r="62" spans="1:6" ht="23.25" customHeight="1" x14ac:dyDescent="0.25">
      <c r="A62" s="10" t="s">
        <v>126</v>
      </c>
      <c r="B62" s="11" t="s">
        <v>127</v>
      </c>
      <c r="C62" s="9" t="s">
        <v>13</v>
      </c>
      <c r="D62" s="9">
        <v>0.11700000000000001</v>
      </c>
    </row>
    <row r="63" spans="1:6" ht="23.25" customHeight="1" x14ac:dyDescent="0.25">
      <c r="A63" s="10" t="s">
        <v>128</v>
      </c>
      <c r="B63" s="11" t="s">
        <v>129</v>
      </c>
      <c r="C63" s="9" t="s">
        <v>130</v>
      </c>
      <c r="D63" s="9">
        <v>5.9950000000000001</v>
      </c>
    </row>
    <row r="64" spans="1:6" ht="57" customHeight="1" x14ac:dyDescent="0.25">
      <c r="A64" s="10" t="s">
        <v>131</v>
      </c>
      <c r="B64" s="11" t="s">
        <v>132</v>
      </c>
      <c r="C64" s="9" t="s">
        <v>62</v>
      </c>
      <c r="D64" s="9">
        <v>5</v>
      </c>
    </row>
    <row r="65" spans="1:4" ht="46.5" customHeight="1" x14ac:dyDescent="0.25">
      <c r="A65" s="10" t="s">
        <v>133</v>
      </c>
      <c r="B65" s="11" t="s">
        <v>134</v>
      </c>
      <c r="C65" s="9" t="s">
        <v>13</v>
      </c>
      <c r="D65" s="9">
        <v>0.22900000000000001</v>
      </c>
    </row>
    <row r="66" spans="1:4" ht="30.75" customHeight="1" x14ac:dyDescent="0.25">
      <c r="A66" s="10" t="s">
        <v>135</v>
      </c>
      <c r="B66" s="11" t="s">
        <v>136</v>
      </c>
      <c r="C66" s="9" t="s">
        <v>13</v>
      </c>
      <c r="D66" s="9">
        <v>0.28399999999999997</v>
      </c>
    </row>
    <row r="67" spans="1:4" ht="78" customHeight="1" x14ac:dyDescent="0.25">
      <c r="A67" s="10" t="s">
        <v>137</v>
      </c>
      <c r="B67" s="11" t="s">
        <v>138</v>
      </c>
      <c r="C67" s="9" t="s">
        <v>139</v>
      </c>
      <c r="D67" s="9">
        <f>0.04*1000</f>
        <v>40</v>
      </c>
    </row>
    <row r="68" spans="1:4" ht="67.5" customHeight="1" x14ac:dyDescent="0.25">
      <c r="A68" s="10" t="s">
        <v>140</v>
      </c>
      <c r="B68" s="11" t="s">
        <v>141</v>
      </c>
      <c r="C68" s="9" t="s">
        <v>139</v>
      </c>
      <c r="D68" s="9">
        <f>0.02*1000</f>
        <v>20</v>
      </c>
    </row>
    <row r="69" spans="1:4" ht="85.5" customHeight="1" x14ac:dyDescent="0.25">
      <c r="A69" s="10" t="s">
        <v>142</v>
      </c>
      <c r="B69" s="11" t="s">
        <v>143</v>
      </c>
      <c r="C69" s="9" t="s">
        <v>139</v>
      </c>
      <c r="D69" s="9">
        <f>0.12*1000</f>
        <v>120</v>
      </c>
    </row>
    <row r="70" spans="1:4" ht="85.5" customHeight="1" x14ac:dyDescent="0.25">
      <c r="A70" s="10" t="s">
        <v>144</v>
      </c>
      <c r="B70" s="11" t="s">
        <v>145</v>
      </c>
      <c r="C70" s="9" t="s">
        <v>139</v>
      </c>
      <c r="D70" s="9">
        <f>0.1*1000</f>
        <v>100</v>
      </c>
    </row>
    <row r="71" spans="1:4" ht="80.25" customHeight="1" x14ac:dyDescent="0.25">
      <c r="A71" s="10" t="s">
        <v>146</v>
      </c>
      <c r="B71" s="11" t="s">
        <v>147</v>
      </c>
      <c r="C71" s="9" t="s">
        <v>139</v>
      </c>
      <c r="D71" s="9">
        <f>0.04*1000</f>
        <v>40</v>
      </c>
    </row>
    <row r="72" spans="1:4" ht="21" customHeight="1" x14ac:dyDescent="0.25">
      <c r="A72" s="10" t="s">
        <v>148</v>
      </c>
      <c r="B72" s="11" t="s">
        <v>149</v>
      </c>
      <c r="C72" s="9" t="s">
        <v>130</v>
      </c>
      <c r="D72" s="9">
        <v>1.8959999999999999</v>
      </c>
    </row>
    <row r="73" spans="1:4" ht="25.5" customHeight="1" x14ac:dyDescent="0.25">
      <c r="A73" s="10" t="s">
        <v>150</v>
      </c>
      <c r="B73" s="11" t="s">
        <v>151</v>
      </c>
      <c r="C73" s="9" t="s">
        <v>13</v>
      </c>
      <c r="D73" s="9">
        <v>1.093</v>
      </c>
    </row>
    <row r="74" spans="1:4" ht="98.25" customHeight="1" x14ac:dyDescent="0.25">
      <c r="A74" s="10" t="s">
        <v>152</v>
      </c>
      <c r="B74" s="11" t="s">
        <v>153</v>
      </c>
      <c r="C74" s="9" t="s">
        <v>154</v>
      </c>
      <c r="D74" s="9">
        <v>4</v>
      </c>
    </row>
    <row r="75" spans="1:4" ht="24" customHeight="1" x14ac:dyDescent="0.25">
      <c r="A75" s="10" t="s">
        <v>155</v>
      </c>
      <c r="B75" s="11" t="s">
        <v>156</v>
      </c>
      <c r="C75" s="9" t="s">
        <v>23</v>
      </c>
      <c r="D75" s="9">
        <v>10</v>
      </c>
    </row>
    <row r="76" spans="1:4" ht="23.25" customHeight="1" x14ac:dyDescent="0.25">
      <c r="A76" s="10" t="s">
        <v>157</v>
      </c>
      <c r="B76" s="11" t="s">
        <v>158</v>
      </c>
      <c r="C76" s="9" t="s">
        <v>23</v>
      </c>
      <c r="D76" s="9">
        <v>6</v>
      </c>
    </row>
    <row r="77" spans="1:4" ht="40.5" customHeight="1" x14ac:dyDescent="0.25">
      <c r="A77" s="10" t="s">
        <v>159</v>
      </c>
      <c r="B77" s="11" t="s">
        <v>160</v>
      </c>
      <c r="C77" s="9" t="s">
        <v>161</v>
      </c>
      <c r="D77" s="9">
        <v>280</v>
      </c>
    </row>
    <row r="78" spans="1:4" ht="48.75" customHeight="1" x14ac:dyDescent="0.25">
      <c r="A78" s="10" t="s">
        <v>162</v>
      </c>
      <c r="B78" s="11" t="s">
        <v>163</v>
      </c>
      <c r="C78" s="9" t="s">
        <v>23</v>
      </c>
      <c r="D78" s="9">
        <v>8</v>
      </c>
    </row>
    <row r="79" spans="1:4" ht="63.75" customHeight="1" x14ac:dyDescent="0.25">
      <c r="A79" s="10" t="s">
        <v>164</v>
      </c>
      <c r="B79" s="11" t="s">
        <v>165</v>
      </c>
      <c r="C79" s="9" t="s">
        <v>23</v>
      </c>
      <c r="D79" s="9">
        <v>24</v>
      </c>
    </row>
    <row r="80" spans="1:4" ht="23.25" customHeight="1" x14ac:dyDescent="0.25">
      <c r="A80" s="10" t="s">
        <v>166</v>
      </c>
      <c r="B80" s="11" t="s">
        <v>167</v>
      </c>
      <c r="C80" s="9" t="s">
        <v>23</v>
      </c>
      <c r="D80" s="9">
        <v>6</v>
      </c>
    </row>
    <row r="81" spans="1:4" ht="23.25" customHeight="1" x14ac:dyDescent="0.25">
      <c r="A81" s="10" t="s">
        <v>168</v>
      </c>
      <c r="B81" s="11" t="s">
        <v>169</v>
      </c>
      <c r="C81" s="9" t="s">
        <v>23</v>
      </c>
      <c r="D81" s="9">
        <v>12</v>
      </c>
    </row>
    <row r="82" spans="1:4" ht="23.25" customHeight="1" x14ac:dyDescent="0.25">
      <c r="A82" s="7" t="s">
        <v>170</v>
      </c>
      <c r="B82" s="23" t="s">
        <v>171</v>
      </c>
      <c r="C82" s="9"/>
      <c r="D82" s="9"/>
    </row>
    <row r="83" spans="1:4" ht="53.25" customHeight="1" x14ac:dyDescent="0.25">
      <c r="A83" s="10" t="s">
        <v>172</v>
      </c>
      <c r="B83" s="11" t="s">
        <v>173</v>
      </c>
      <c r="C83" s="9" t="s">
        <v>62</v>
      </c>
      <c r="D83" s="9">
        <v>151.19999999999999</v>
      </c>
    </row>
    <row r="84" spans="1:4" ht="23.25" customHeight="1" x14ac:dyDescent="0.25">
      <c r="A84" s="10" t="s">
        <v>174</v>
      </c>
      <c r="B84" s="11" t="s">
        <v>175</v>
      </c>
      <c r="C84" s="9" t="s">
        <v>26</v>
      </c>
      <c r="D84" s="9">
        <v>40.32</v>
      </c>
    </row>
    <row r="85" spans="1:4" ht="77.25" customHeight="1" x14ac:dyDescent="0.25">
      <c r="A85" s="10" t="s">
        <v>176</v>
      </c>
      <c r="B85" s="11" t="s">
        <v>177</v>
      </c>
      <c r="C85" s="9" t="s">
        <v>139</v>
      </c>
      <c r="D85" s="9">
        <v>766</v>
      </c>
    </row>
    <row r="86" spans="1:4" ht="67.5" customHeight="1" x14ac:dyDescent="0.25">
      <c r="A86" s="10" t="s">
        <v>178</v>
      </c>
      <c r="B86" s="11" t="s">
        <v>179</v>
      </c>
      <c r="C86" s="9" t="s">
        <v>23</v>
      </c>
      <c r="D86" s="9">
        <v>4</v>
      </c>
    </row>
    <row r="87" spans="1:4" s="3" customFormat="1" ht="94.5" x14ac:dyDescent="0.25">
      <c r="A87" s="10" t="s">
        <v>180</v>
      </c>
      <c r="B87" s="11" t="s">
        <v>181</v>
      </c>
      <c r="C87" s="9" t="s">
        <v>154</v>
      </c>
      <c r="D87" s="9">
        <v>4</v>
      </c>
    </row>
    <row r="88" spans="1:4" s="3" customFormat="1" ht="56.25" customHeight="1" x14ac:dyDescent="0.25">
      <c r="A88" s="10" t="s">
        <v>182</v>
      </c>
      <c r="B88" s="11" t="s">
        <v>183</v>
      </c>
      <c r="C88" s="9" t="s">
        <v>139</v>
      </c>
      <c r="D88" s="9">
        <v>40</v>
      </c>
    </row>
    <row r="89" spans="1:4" ht="23.25" customHeight="1" x14ac:dyDescent="0.25">
      <c r="A89" s="7" t="s">
        <v>184</v>
      </c>
      <c r="B89" s="23" t="s">
        <v>185</v>
      </c>
      <c r="C89" s="9"/>
      <c r="D89" s="9"/>
    </row>
    <row r="90" spans="1:4" ht="53.25" customHeight="1" x14ac:dyDescent="0.25">
      <c r="A90" s="10" t="s">
        <v>186</v>
      </c>
      <c r="B90" s="11" t="s">
        <v>173</v>
      </c>
      <c r="C90" s="9" t="s">
        <v>62</v>
      </c>
      <c r="D90" s="9">
        <v>171</v>
      </c>
    </row>
    <row r="91" spans="1:4" ht="23.25" customHeight="1" x14ac:dyDescent="0.25">
      <c r="A91" s="10" t="s">
        <v>187</v>
      </c>
      <c r="B91" s="11" t="s">
        <v>175</v>
      </c>
      <c r="C91" s="9" t="s">
        <v>26</v>
      </c>
      <c r="D91" s="9">
        <v>45.6</v>
      </c>
    </row>
    <row r="92" spans="1:4" ht="85.5" customHeight="1" x14ac:dyDescent="0.25">
      <c r="A92" s="10" t="s">
        <v>188</v>
      </c>
      <c r="B92" s="11" t="s">
        <v>177</v>
      </c>
      <c r="C92" s="9" t="s">
        <v>139</v>
      </c>
      <c r="D92" s="9">
        <v>860</v>
      </c>
    </row>
    <row r="93" spans="1:4" ht="63.75" customHeight="1" x14ac:dyDescent="0.25">
      <c r="A93" s="10" t="s">
        <v>189</v>
      </c>
      <c r="B93" s="11" t="s">
        <v>179</v>
      </c>
      <c r="C93" s="9" t="s">
        <v>23</v>
      </c>
      <c r="D93" s="9">
        <v>4</v>
      </c>
    </row>
    <row r="94" spans="1:4" s="3" customFormat="1" ht="94.5" x14ac:dyDescent="0.25">
      <c r="A94" s="10" t="s">
        <v>190</v>
      </c>
      <c r="B94" s="11" t="s">
        <v>181</v>
      </c>
      <c r="C94" s="9" t="s">
        <v>154</v>
      </c>
      <c r="D94" s="9">
        <v>2</v>
      </c>
    </row>
    <row r="95" spans="1:4" s="3" customFormat="1" ht="32.25" customHeight="1" x14ac:dyDescent="0.25">
      <c r="A95" s="10" t="s">
        <v>191</v>
      </c>
      <c r="B95" s="24" t="s">
        <v>192</v>
      </c>
      <c r="C95" s="9" t="s">
        <v>23</v>
      </c>
      <c r="D95" s="9">
        <v>2</v>
      </c>
    </row>
    <row r="96" spans="1:4" s="3" customFormat="1" ht="31.5" customHeight="1" x14ac:dyDescent="0.25">
      <c r="A96" s="10" t="s">
        <v>193</v>
      </c>
      <c r="B96" s="24" t="s">
        <v>194</v>
      </c>
      <c r="C96" s="9" t="s">
        <v>23</v>
      </c>
      <c r="D96" s="9">
        <v>6</v>
      </c>
    </row>
    <row r="97" spans="1:4" s="3" customFormat="1" ht="61.5" customHeight="1" x14ac:dyDescent="0.25">
      <c r="A97" s="10" t="s">
        <v>195</v>
      </c>
      <c r="B97" s="11" t="s">
        <v>183</v>
      </c>
      <c r="C97" s="9" t="s">
        <v>139</v>
      </c>
      <c r="D97" s="9">
        <v>50</v>
      </c>
    </row>
    <row r="98" spans="1:4" s="3" customFormat="1" ht="43.5" customHeight="1" x14ac:dyDescent="0.25">
      <c r="A98" s="25"/>
      <c r="B98" s="26"/>
      <c r="C98" s="27"/>
      <c r="D98" s="27"/>
    </row>
    <row r="99" spans="1:4" ht="15.75" customHeight="1" x14ac:dyDescent="0.25"/>
    <row r="100" spans="1:4" x14ac:dyDescent="0.25">
      <c r="B100" s="28"/>
      <c r="D100" s="27"/>
    </row>
  </sheetData>
  <mergeCells count="7">
    <mergeCell ref="B60:D60"/>
    <mergeCell ref="B3:D3"/>
    <mergeCell ref="A5:A6"/>
    <mergeCell ref="B5:B6"/>
    <mergeCell ref="C5:C6"/>
    <mergeCell ref="D5:D6"/>
    <mergeCell ref="A7:D7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МТР  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2015-06-16T11:40:58Z</dcterms:created>
  <dcterms:modified xsi:type="dcterms:W3CDTF">2015-06-16T11:41:32Z</dcterms:modified>
</cp:coreProperties>
</file>