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25" windowWidth="14805" windowHeight="2790"/>
  </bookViews>
  <sheets>
    <sheet name="План 2022 общий" sheetId="1" r:id="rId1"/>
    <sheet name="izm7" sheetId="3" r:id="rId2"/>
    <sheet name="izm7 (04.05.2022)" sheetId="4" r:id="rId3"/>
  </sheets>
  <definedNames>
    <definedName name="_GoBack" localSheetId="0">'План 2022 общий'!#REF!</definedName>
    <definedName name="_xlnm._FilterDatabase" localSheetId="1" hidden="1">'izm7'!$A$15:$R$19</definedName>
    <definedName name="_xlnm._FilterDatabase" localSheetId="2" hidden="1">'izm7 (04.05.2022)'!$A$15:$R$25</definedName>
    <definedName name="_xlnm._FilterDatabase" localSheetId="0" hidden="1">'План 2022 общий'!$A$27:$S$204</definedName>
    <definedName name="OLE_LINK1" localSheetId="0">'План 2022 общий'!#REF!</definedName>
    <definedName name="_xlnm.Print_Area" localSheetId="1">'izm7'!$A$1:$P$32</definedName>
    <definedName name="_xlnm.Print_Area" localSheetId="2">'izm7 (04.05.2022)'!$A$1:$P$39</definedName>
    <definedName name="_xlnm.Print_Area" localSheetId="0">'План 2022 общий'!$A$1:$R$209</definedName>
  </definedNames>
  <calcPr calcId="152511"/>
</workbook>
</file>

<file path=xl/calcChain.xml><?xml version="1.0" encoding="utf-8"?>
<calcChain xmlns="http://schemas.openxmlformats.org/spreadsheetml/2006/main">
  <c r="K78" i="1" l="1"/>
  <c r="K92" i="1" l="1"/>
  <c r="K140" i="1" l="1"/>
  <c r="K139" i="1"/>
  <c r="K137" i="1"/>
  <c r="K136" i="1"/>
  <c r="K135" i="1"/>
  <c r="K134" i="1"/>
  <c r="K133" i="1"/>
  <c r="K126" i="1" l="1"/>
  <c r="K118" i="1"/>
  <c r="K116" i="1"/>
  <c r="K87" i="1"/>
</calcChain>
</file>

<file path=xl/sharedStrings.xml><?xml version="1.0" encoding="utf-8"?>
<sst xmlns="http://schemas.openxmlformats.org/spreadsheetml/2006/main" count="2402" uniqueCount="442">
  <si>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</si>
  <si>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</si>
  <si>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</si>
  <si>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</si>
  <si>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</si>
  <si>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</si>
  <si>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</si>
  <si>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</si>
  <si>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</si>
  <si>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</si>
  <si>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</si>
  <si>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</si>
  <si>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</si>
  <si>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</si>
  <si>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</si>
  <si>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</si>
  <si>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</si>
  <si>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</si>
  <si>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</si>
  <si>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</si>
  <si>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</si>
  <si>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</si>
  <si>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</si>
  <si>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</si>
  <si>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</si>
  <si>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</si>
  <si>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</si>
  <si>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</si>
  <si>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</si>
  <si>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</si>
  <si>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</si>
  <si>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</si>
  <si>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</si>
  <si>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</si>
  <si>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</si>
  <si>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</si>
  <si>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</si>
  <si>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</si>
  <si>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</si>
  <si>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</si>
  <si>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</si>
  <si>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</si>
  <si>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</si>
  <si>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</si>
  <si>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</si>
  <si>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</si>
  <si>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</si>
  <si>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</si>
  <si>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</si>
  <si>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</si>
  <si>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</si>
  <si>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</si>
  <si>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</si>
  <si>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</si>
  <si>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</si>
  <si>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</si>
  <si>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</si>
  <si>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</si>
  <si>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</si>
  <si>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</si>
  <si>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</si>
  <si>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</si>
  <si>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</si>
  <si>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</si>
  <si>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</si>
  <si>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</si>
  <si>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</si>
  <si>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</si>
  <si>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</si>
  <si>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</si>
  <si>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</si>
  <si>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</si>
  <si>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</si>
  <si>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</si>
  <si>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</si>
  <si>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</si>
  <si>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</si>
  <si>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</si>
  <si>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</si>
  <si>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</si>
  <si>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</si>
  <si>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</si>
  <si>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</si>
  <si>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</si>
  <si>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</si>
  <si>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</si>
  <si>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</si>
  <si>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</si>
  <si>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</si>
  <si>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</si>
  <si>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</si>
  <si>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</si>
  <si>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</si>
  <si>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</si>
  <si>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</si>
  <si>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</si>
  <si>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</si>
  <si>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</si>
  <si>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</si>
  <si>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</si>
  <si>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</si>
  <si>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</si>
  <si>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</si>
  <si>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</si>
  <si>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</si>
  <si>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</si>
  <si>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</si>
  <si>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</si>
  <si>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</si>
  <si>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</si>
  <si>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</si>
  <si>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</si>
  <si>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</si>
  <si>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</si>
  <si>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</si>
  <si>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</si>
  <si>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</si>
  <si>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</si>
  <si>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</si>
  <si>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</si>
  <si>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</si>
  <si>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</si>
  <si>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</si>
  <si>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</si>
  <si>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</si>
  <si>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Сертификация качества электрической энергии в сетях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</si>
  <si>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</si>
  <si>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</si>
  <si>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</si>
  <si>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</si>
  <si>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</si>
  <si>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</si>
  <si>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</si>
  <si>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</si>
  <si>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</si>
  <si>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</si>
  <si>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</si>
  <si>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</si>
  <si>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</si>
  <si>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</si>
  <si>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</si>
  <si>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</si>
  <si>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</si>
  <si>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</si>
  <si>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</si>
  <si>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</si>
  <si>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</si>
  <si>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</si>
  <si>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</si>
  <si>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</si>
  <si>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</si>
  <si>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</si>
  <si>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</si>
  <si>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</si>
  <si>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</si>
  <si>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</si>
  <si>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</si>
  <si>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</si>
  <si>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</si>
  <si>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</si>
  <si>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</si>
  <si>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</si>
  <si>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</si>
  <si>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</si>
  <si>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</si>
  <si>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</si>
  <si>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</si>
  <si>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</si>
  <si>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</si>
  <si>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</si>
  <si>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</si>
  <si>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</si>
  <si>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</si>
  <si>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</si>
  <si>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</si>
  <si>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</si>
  <si>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</si>
  <si>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</si>
  <si>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</si>
  <si>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</si>
  <si>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</si>
  <si>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</si>
  <si>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</si>
  <si>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</si>
  <si>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</si>
  <si>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</si>
  <si>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</si>
  <si>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</si>
  <si>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</si>
  <si>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</si>
  <si>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</si>
  <si>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</si>
  <si>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</si>
  <si>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</si>
  <si>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</si>
  <si>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</si>
  <si>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</si>
  <si>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</si>
  <si>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</si>
  <si>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</si>
  <si>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</si>
  <si>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</si>
  <si>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</si>
  <si>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</si>
  <si>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</si>
  <si>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</si>
  <si>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</si>
  <si>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</si>
  <si>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</si>
  <si>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</si>
  <si>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</si>
  <si>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</si>
  <si>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</si>
  <si>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</si>
  <si>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</si>
  <si>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</si>
  <si>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</si>
  <si>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</si>
  <si>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</si>
  <si>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</si>
  <si>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</si>
  <si>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</si>
  <si>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</si>
  <si>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</si>
  <si>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</si>
  <si>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</si>
  <si>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</si>
  <si>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</si>
  <si>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</si>
  <si>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</si>
  <si>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</si>
  <si>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</si>
  <si>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</si>
  <si>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</si>
  <si>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</si>
  <si>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</si>
  <si>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</si>
  <si>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</si>
  <si>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</si>
  <si>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</si>
  <si>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</si>
  <si>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</si>
  <si>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</si>
  <si>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</si>
  <si>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</si>
  <si>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</si>
  <si>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</si>
  <si>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</si>
  <si>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</si>
  <si>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</si>
  <si>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</si>
  <si>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</si>
  <si>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</si>
  <si>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</si>
  <si>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</si>
  <si>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</si>
  <si>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</si>
  <si>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</si>
  <si>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</si>
  <si>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</si>
  <si>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</si>
  <si>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</si>
  <si>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</si>
  <si>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</si>
  <si>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</si>
  <si>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</si>
  <si>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</si>
  <si>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</si>
  <si>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</si>
  <si>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</si>
  <si>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</si>
  <si>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</si>
  <si>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</si>
  <si>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</si>
  <si>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</si>
  <si>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</si>
  <si>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</si>
  <si>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</si>
  <si>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</si>
  <si>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</si>
  <si>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</si>
  <si>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</si>
  <si>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</si>
  <si>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</si>
  <si>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</si>
  <si>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</si>
  <si>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</si>
  <si>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</si>
  <si>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</si>
  <si>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</si>
  <si>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</si>
  <si>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</si>
  <si>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</si>
  <si>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</si>
  <si>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Проведение поверки средств измерений для нужд ООО «СГЭС» в 2023 г.</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</si>
  <si>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</si>
  <si>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</si>
  <si>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</si>
  <si>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</si>
  <si>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</si>
  <si>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</si>
  <si>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</si>
  <si>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</si>
  <si>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</si>
  <si>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</si>
  <si>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</si>
  <si>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</si>
  <si>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</si>
  <si>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</si>
  <si>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</si>
  <si>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</si>
  <si>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</si>
  <si>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</si>
  <si>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</si>
  <si>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</si>
  <si>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Поставка оборудования на установку горизонтального бурения</t>
  </si>
  <si>
    <t>71136000000</t>
  </si>
  <si>
    <t>Строительство РП(ТП)-2х1600кВА мкр.39 (монтаж оборудования)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</si>
  <si>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</si>
  <si>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</si>
  <si>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</si>
  <si>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</si>
  <si>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Строительство РП(ТП)-2 х 1000 кВА мкр. 5А</t>
  </si>
  <si>
    <t>Строительство ТП-2 х 1000 кВА мкр. 34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</si>
  <si>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</si>
  <si>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</si>
  <si>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</si>
  <si>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</si>
  <si>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</si>
  <si>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</si>
  <si>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</si>
  <si>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</si>
  <si>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</si>
  <si>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</si>
  <si>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</si>
  <si>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</si>
  <si>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</si>
  <si>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</si>
  <si>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Генеральный директо ООО "СГЭС"- Пак М.Ч.</t>
  </si>
  <si>
    <t>(Ф.И.О., должность руководителя (уполномоченного лица) заказчика)                                                (подпись)                                                    (дата утверждения)</t>
  </si>
  <si>
    <t>Строительство ТП-2х2500кВА мкр.38</t>
  </si>
  <si>
    <t>Поставка ТМЦ для выполнения работ по договору подряда № ЯК-17-08-2021-56085 от 15.09.2021, заключенного с АО «Ямалкоммунэнерго»</t>
  </si>
  <si>
    <t>27.12.3; 27.32.1; 27.11.4</t>
  </si>
  <si>
    <t>27.12; 27.32; 27.11.4</t>
  </si>
  <si>
    <t xml:space="preserve">Поставка комплекта нагрузочного измерительного с регулятором РТ-2048-12
</t>
  </si>
  <si>
    <t>Поставка рулонных кровельных гидроизоляционных материалов</t>
  </si>
  <si>
    <t>Поставка кабеля для аварийного запаса</t>
  </si>
  <si>
    <t>Поставка ТМЦ для восстановления благоустройства территории объектов ООО "СГЭС"</t>
  </si>
  <si>
    <t>23.99</t>
  </si>
  <si>
    <t>23.99.13.113</t>
  </si>
  <si>
    <t>27.32.13</t>
  </si>
  <si>
    <t>23.99.12.110</t>
  </si>
  <si>
    <t>26.51.43.120</t>
  </si>
  <si>
    <t>71.12</t>
  </si>
  <si>
    <t>71.12.20</t>
  </si>
  <si>
    <t xml:space="preserve">Оказание услуг технического надзора при выполнении работ на объекте «Строительство КЛ-10 кВ ПС Университет до РП(ТП)№2-2х1600 Марьина гора </t>
  </si>
  <si>
    <t>Строительство КЛ-10кВ от оп.7 ВЛ-10кВ ПС-11 яч.303,204 эск-26 до РП(ТП)-2х2500кВА мкр.Пойма-5</t>
  </si>
  <si>
    <t>Строительство КЛ-10кВ ПС 110кВ  "Новин" - РП(ТП)-2х2500кВА мкр.35</t>
  </si>
  <si>
    <t>Строительство КЛ-10кВ РП(ТП)-2х2500кВА мкр.35 - ТП-2 мкр.35А</t>
  </si>
  <si>
    <t>Строительство КЛ-10кВ РП-164 - РП(ТП)-2х2500кВА мкр.35</t>
  </si>
  <si>
    <t>Строительство ТП-2х2500кВА мкр. 7</t>
  </si>
  <si>
    <t>Строительство КЛ-10кВ от РП(ТП)-2х1000кВА мкр.5а до места врезки в КЛ-10кВ РП-140-РП-150</t>
  </si>
  <si>
    <t>Строительство объектов электросетевого хозяйства ООО "СГЭС": КЛ-10 кВ; КТПН.</t>
  </si>
  <si>
    <t>Строительство КЛ-10кВ РП-ТП-2 мкр.41-ТП-799</t>
  </si>
  <si>
    <t>Строительство  КЛ-10кВ от РП-ЖБИ яч 8,17 до опоры №1   ВЛ-10кВ фидер РП-ЖБИ-поселок Звездный</t>
  </si>
  <si>
    <t>Строительство объектов электросетевого хозяйства ООО "СГЭС": КЛ-0,4; 10 кВ.</t>
  </si>
  <si>
    <t>Реконструкция объектов электросетевого хозяйства ООО "СГЭС": КЛ-0,4; 10 кВ.</t>
  </si>
  <si>
    <t>Реконструкция объектов электросетевого хозяйства ООО "СГЭС": КЛ-0,4 (5 объектов).</t>
  </si>
  <si>
    <t>Реконструкция объектов электросетевого хозяйства ООО "СГЭС": КЛ-0,4 кВ (7 объектов)</t>
  </si>
  <si>
    <t>27.32.14</t>
  </si>
  <si>
    <t xml:space="preserve">27.90.31 </t>
  </si>
  <si>
    <t>27.90</t>
  </si>
  <si>
    <t>Поставка оборудования для самоходной бурильной установки GRUNDODRILL 15XP</t>
  </si>
  <si>
    <t>Поставка лакокрасочных материалов</t>
  </si>
  <si>
    <t>Поставка строительных материалов</t>
  </si>
  <si>
    <t>Поставка автоматических выключателей</t>
  </si>
  <si>
    <t>Поставка кабельной продукции</t>
  </si>
  <si>
    <t>Поставка электроинструмента</t>
  </si>
  <si>
    <t>Поставка прибора измерительного цифрового К-505</t>
  </si>
  <si>
    <t>Поставка аппарата высоковольтного АВИЦ-70 (исп.1) совместно с АВИЦ -20П для испытания средств защиты и замыкатель</t>
  </si>
  <si>
    <t>20.30.11</t>
  </si>
  <si>
    <t>20.30.1</t>
  </si>
  <si>
    <t>27.12.40</t>
  </si>
  <si>
    <t>46.73.16</t>
  </si>
  <si>
    <t>46.73</t>
  </si>
  <si>
    <t>29.41.11.</t>
  </si>
  <si>
    <t>29.41.11.899</t>
  </si>
  <si>
    <t>27.90.</t>
  </si>
  <si>
    <t>27.90.1</t>
  </si>
  <si>
    <t>26.51.43</t>
  </si>
  <si>
    <t>23.99.2</t>
  </si>
  <si>
    <t>Строительство ТП- 2х2500кВА Пойма-5 (Инвестиционный контракт)</t>
  </si>
  <si>
    <t>Строительство РП(ТП)-2х1600кВА мкр.39 (Инвестиционный контракт)</t>
  </si>
  <si>
    <t>Строительство ТП-2 2х630кВА на тер.Восточного промрайона (Инвестиционный контракт)</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</si>
  <si>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1547691065.54 рублей.</t>
  </si>
  <si>
    <t>_____________</t>
  </si>
  <si>
    <t>_________________</t>
  </si>
  <si>
    <t xml:space="preserve">                               (Ф.И.О., должность руководителя (уполномоченного лица) заказчика)                                      (подпись)                                                         (дата утверждения)</t>
  </si>
  <si>
    <t>М.Ч. Пак-Генеральный директор</t>
  </si>
  <si>
    <t>43.91</t>
  </si>
  <si>
    <t>Ремонт кровли ПКТС</t>
  </si>
  <si>
    <t>ХМАО-Югра</t>
  </si>
  <si>
    <t>43.29.</t>
  </si>
  <si>
    <t>43.29.11.120</t>
  </si>
  <si>
    <t>Ремонт тепловой изоляции тепломагистралей</t>
  </si>
  <si>
    <t>43.99.9.</t>
  </si>
  <si>
    <t>43.29.19.140</t>
  </si>
  <si>
    <t>Замена реперных устройств</t>
  </si>
  <si>
    <t>33.11.</t>
  </si>
  <si>
    <t>Реконструкция скользящих опор, неподвижных опор тепломагистралей</t>
  </si>
  <si>
    <t>35.30.5.</t>
  </si>
  <si>
    <t>Модернизация тепломагистрали "Теплотрассы транзитная на ТМБ "</t>
  </si>
  <si>
    <t>Разработка проекта на строительство III тепловывода от СГРЭС-1</t>
  </si>
  <si>
    <t xml:space="preserve">Техническое освидетельствование тепломагистралей </t>
  </si>
  <si>
    <t>71.20.1.</t>
  </si>
  <si>
    <t>Внутритрубное диагностирование трубопроводов тепломагистрали ГРЭС-1-ПКТС</t>
  </si>
  <si>
    <t>Техническое освидетельствование клапанов предохранительных</t>
  </si>
  <si>
    <t>Техническое освидетельствование котлов Eurotherm 17-4шт., включая толщинометрию и техническое освидетельствование металлоконструкций</t>
  </si>
  <si>
    <t>Экспертиза промышленной безопасности  внутреннего, внутриплощадочного газопроводов, ГРУ</t>
  </si>
  <si>
    <t>Экспертиза промышленной безопасности тепломагистралей, техническое освидетельствование тепломагистрали "Наружные сети теплоснабжения промбазы МК-114"</t>
  </si>
  <si>
    <t>Совокупный объем планируемых закупок в соответствии с планом закупки 2307552728.34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</si>
  <si>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486171288.88 рублей (63.98%)</t>
  </si>
  <si>
    <t>Оказание телематических услуг связи (Интернет) и корпоративной сети передачи данных (КСПД) и телефонии на Базе ООО «СГЭС» г. Сургут, ул. Аэрофлотская, 23/5 на 2023-2025 г.г.</t>
  </si>
  <si>
    <t>Услуги предоставления сотовой связи стандарта GSM на 2023-2025 г.г.</t>
  </si>
  <si>
    <t>Услуги предоставления  доступ к сети интернет со скоростью доступа 100 Мбит/с. (КСПД), резервный канал на 2023-2025 г.г.</t>
  </si>
  <si>
    <t xml:space="preserve">Услуги по аренде цифровых каналов связи на 2023-2025 г.г. </t>
  </si>
  <si>
    <t xml:space="preserve">Предоставление услуг фиксированной связи ул. Аграрная 1, ул. Мира 41 на 2023-2025 г.г. </t>
  </si>
  <si>
    <t>Предоставление услуг телефонной связи  на Нефтеюганское шоссе 15 на 2023-2025 г.г.</t>
  </si>
  <si>
    <t>Услуги предоставления  доступа к сети интернет со скоростью доступа 100 Мбит/с. (КСПД), основной канал. IP-VPN. L-3 Интернет, ВЧС. на 2023-2025 г.г.</t>
  </si>
  <si>
    <t>20.04.2022г.</t>
  </si>
  <si>
    <t>Изменения. Версия 7 от 20.04.2022г.</t>
  </si>
  <si>
    <t>487 850,00</t>
  </si>
  <si>
    <t>454 719,00</t>
  </si>
  <si>
    <t xml:space="preserve">2 346 131,02 </t>
  </si>
  <si>
    <t>04.05.2022г.</t>
  </si>
  <si>
    <t xml:space="preserve">Поставка программного обеспечения на подписку NANOCad </t>
  </si>
  <si>
    <t>27.12.3</t>
  </si>
  <si>
    <t>Изменения. Версия 7 от 04.05.2022г.</t>
  </si>
  <si>
    <t>24.10.80</t>
  </si>
  <si>
    <t>Поставка металлопроката</t>
  </si>
  <si>
    <t>24.10.9</t>
  </si>
  <si>
    <t>Режимно-наладочные испытания 4-х водогрейных котлов Euroterm 17/150
«Котельной для теплоснабжения микрорайонов №38 и №39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</si>
</sst>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yyyy;@"/>
    <numFmt numFmtId="166" formatCode="_-* #,##0.00_р_._-;\-* #,##0.00_р_._-;_-* &quot;-&quot;??_р_._-;_-@_-"/>
  </numFmts>
  <fonts count="42" x14ac:knownFonts="1">
    <font>
      <sz val="11"/>
      <color theme="1"/>
      <name val="Calibri"/>
      <family val="2"/>
      <scheme val="minor"/>
    </font>
    <font>
      <sz val="11"/>
      <color theme="1"/>
      <name val="Calibri"/>
      <family val="2"/>
      <charset val="204"/>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0"/>
      <color rgb="FFFF000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
      <b/>
      <sz val="11"/>
      <color theme="1"/>
      <name val="Calibri"/>
      <family val="2"/>
      <charset val="204"/>
      <scheme val="minor"/>
    </font>
    <font>
      <u/>
      <sz val="10"/>
      <color theme="10"/>
      <name val="Times New Roman"/>
      <family val="1"/>
      <charset val="204"/>
    </font>
    <font>
      <sz val="8"/>
      <color rgb="FFFF0000"/>
      <name val="Calibri"/>
      <family val="2"/>
      <scheme val="minor"/>
    </font>
    <font>
      <sz val="11"/>
      <color rgb="FFFF0000"/>
      <name val="Calibri"/>
      <family val="2"/>
      <scheme val="minor"/>
    </font>
    <font>
      <sz val="8"/>
      <name val="Arial"/>
      <family val="2"/>
    </font>
    <font>
      <sz val="10"/>
      <color indexed="63"/>
      <name val="Times New Roman"/>
      <family val="1"/>
      <charset val="204"/>
    </font>
    <font>
      <b/>
      <sz val="11"/>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FFFF"/>
      </patternFill>
    </fill>
    <fill>
      <patternFill patternType="solid">
        <fgColor theme="0"/>
        <bgColor rgb="FF000000"/>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8"/>
      </left>
      <right style="thin">
        <color indexed="8"/>
      </right>
      <top style="thin">
        <color indexed="64"/>
      </top>
      <bottom style="thin">
        <color indexed="64"/>
      </bottom>
      <diagonal/>
    </border>
  </borders>
  <cellStyleXfs count="8">
    <xf numFmtId="0" fontId="0" fillId="0" borderId="0"/>
    <xf numFmtId="0" fontId="4" fillId="0" borderId="0"/>
    <xf numFmtId="0" fontId="5" fillId="0" borderId="0"/>
    <xf numFmtId="0" fontId="13" fillId="0" borderId="0"/>
    <xf numFmtId="0" fontId="8" fillId="0" borderId="0"/>
    <xf numFmtId="0" fontId="18" fillId="0" borderId="0" applyNumberFormat="0" applyFill="0" applyBorder="0" applyAlignment="0" applyProtection="0"/>
    <xf numFmtId="0" fontId="39" fillId="0" borderId="0"/>
    <xf numFmtId="166" fontId="1" fillId="0" borderId="0" applyFont="0" applyFill="0" applyBorder="0" applyAlignment="0" applyProtection="0"/>
  </cellStyleXfs>
  <cellXfs count="326">
    <xf numFmtId="0" fontId="0" fillId="0" borderId="0" xfId="0"/>
    <xf numFmtId="0" fontId="0" fillId="0" borderId="0" xfId="0" applyAlignment="1"/>
    <xf numFmtId="0" fontId="6" fillId="0" borderId="0" xfId="0" applyFont="1"/>
    <xf numFmtId="0" fontId="2"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0" fillId="0" borderId="3" xfId="0" applyBorder="1"/>
    <xf numFmtId="0" fontId="0" fillId="0" borderId="0" xfId="0" applyBorder="1"/>
    <xf numFmtId="0" fontId="3" fillId="0" borderId="1" xfId="0" applyFont="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10" fillId="0" borderId="0" xfId="0" applyFont="1"/>
    <xf numFmtId="0" fontId="11" fillId="0" borderId="0" xfId="0" applyFont="1" applyAlignment="1">
      <alignment vertical="center"/>
    </xf>
    <xf numFmtId="0" fontId="11" fillId="0" borderId="0" xfId="0" applyFont="1" applyBorder="1" applyAlignment="1">
      <alignment vertical="center"/>
    </xf>
    <xf numFmtId="0" fontId="14" fillId="0" borderId="5"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textRotation="90" wrapText="1" shrinkToFit="1"/>
    </xf>
    <xf numFmtId="0" fontId="0" fillId="0" borderId="0" xfId="0" applyBorder="1"/>
    <xf numFmtId="0" fontId="6" fillId="0" borderId="0" xfId="0" applyFont="1" applyBorder="1"/>
    <xf numFmtId="0" fontId="6" fillId="0" borderId="0" xfId="0" applyFont="1" applyBorder="1" applyAlignment="1"/>
    <xf numFmtId="0" fontId="17" fillId="2" borderId="0" xfId="0" applyFont="1" applyFill="1" applyBorder="1" applyAlignment="1">
      <alignment vertical="center" wrapText="1"/>
    </xf>
    <xf numFmtId="0" fontId="19" fillId="2" borderId="0" xfId="5" applyFont="1" applyFill="1" applyBorder="1" applyAlignment="1">
      <alignment vertical="center" wrapText="1"/>
    </xf>
    <xf numFmtId="0" fontId="20" fillId="0" borderId="0" xfId="0" applyFont="1"/>
    <xf numFmtId="0" fontId="21" fillId="0" borderId="0" xfId="0" applyFont="1"/>
    <xf numFmtId="0" fontId="12" fillId="0" borderId="0" xfId="0" applyFont="1" applyFill="1" applyBorder="1" applyAlignment="1">
      <alignment horizontal="center" vertical="center" wrapText="1"/>
    </xf>
    <xf numFmtId="0" fontId="0" fillId="0" borderId="0" xfId="0" applyBorder="1"/>
    <xf numFmtId="0" fontId="2" fillId="3" borderId="7" xfId="0" applyFont="1" applyFill="1" applyBorder="1" applyAlignment="1">
      <alignment horizontal="center" vertical="center" wrapText="1"/>
    </xf>
    <xf numFmtId="0" fontId="20" fillId="2" borderId="0" xfId="0" applyFont="1" applyFill="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22" fillId="3" borderId="2" xfId="0" applyFont="1" applyFill="1" applyBorder="1" applyAlignment="1">
      <alignment horizontal="center" vertical="center" wrapText="1" shrinkToFit="1"/>
    </xf>
    <xf numFmtId="0" fontId="3" fillId="3" borderId="2" xfId="0" applyFont="1" applyFill="1" applyBorder="1" applyAlignment="1">
      <alignment horizontal="center" vertical="center"/>
    </xf>
    <xf numFmtId="0" fontId="23" fillId="3" borderId="1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165" fontId="23" fillId="3" borderId="11" xfId="0" applyNumberFormat="1" applyFont="1" applyFill="1" applyBorder="1" applyAlignment="1" applyProtection="1">
      <alignment horizontal="center" vertical="center" wrapText="1"/>
      <protection locked="0"/>
    </xf>
    <xf numFmtId="165" fontId="25" fillId="3"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28" fillId="0" borderId="0" xfId="0" applyFont="1"/>
    <xf numFmtId="0" fontId="23"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 fontId="9" fillId="0" borderId="4" xfId="0" applyNumberFormat="1" applyFont="1" applyFill="1" applyBorder="1" applyAlignment="1">
      <alignment horizontal="center" vertical="center" wrapText="1"/>
    </xf>
    <xf numFmtId="0" fontId="0" fillId="0" borderId="0" xfId="0" applyFill="1"/>
    <xf numFmtId="165" fontId="7" fillId="0" borderId="1" xfId="0" applyNumberFormat="1" applyFont="1" applyBorder="1" applyAlignment="1">
      <alignment horizontal="center"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xf numFmtId="0" fontId="2"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23" fillId="0" borderId="11" xfId="0" applyNumberFormat="1" applyFont="1" applyFill="1" applyBorder="1" applyAlignment="1" applyProtection="1">
      <alignment horizontal="center" vertical="center" wrapText="1"/>
      <protection locked="0"/>
    </xf>
    <xf numFmtId="165" fontId="25" fillId="0" borderId="6" xfId="0" applyNumberFormat="1" applyFont="1" applyFill="1" applyBorder="1" applyAlignment="1">
      <alignment horizontal="center" vertical="center" wrapText="1"/>
    </xf>
    <xf numFmtId="0" fontId="20" fillId="0" borderId="0" xfId="0" applyFont="1" applyFill="1"/>
    <xf numFmtId="0" fontId="23"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1"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2" xfId="0" applyFont="1" applyBorder="1" applyAlignment="1">
      <alignment horizontal="center" vertical="center" wrapText="1"/>
    </xf>
    <xf numFmtId="0" fontId="23" fillId="4" borderId="1"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8" fillId="2" borderId="0" xfId="5" applyFont="1" applyFill="1" applyBorder="1" applyAlignment="1">
      <alignment horizontal="left" vertical="center" wrapText="1"/>
    </xf>
    <xf numFmtId="165" fontId="9" fillId="0" borderId="11"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9" fillId="2" borderId="11" xfId="0" applyNumberFormat="1" applyFont="1" applyFill="1" applyBorder="1" applyAlignment="1">
      <alignment horizontal="center" vertical="center" wrapText="1" shrinkToFit="1"/>
    </xf>
    <xf numFmtId="49" fontId="9"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2" borderId="6"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165" fontId="10" fillId="0" borderId="1" xfId="0" applyNumberFormat="1" applyFont="1" applyBorder="1" applyAlignment="1">
      <alignment vertical="center"/>
    </xf>
    <xf numFmtId="0" fontId="25" fillId="2" borderId="5"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0" fillId="0" borderId="1" xfId="0" applyBorder="1"/>
    <xf numFmtId="4" fontId="25"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49" fontId="7" fillId="0" borderId="6" xfId="0" applyNumberFormat="1" applyFont="1" applyBorder="1" applyAlignment="1">
      <alignment horizontal="center" vertical="center" wrapText="1"/>
    </xf>
    <xf numFmtId="165" fontId="7" fillId="0" borderId="11" xfId="0" applyNumberFormat="1" applyFont="1" applyBorder="1" applyAlignment="1">
      <alignment horizontal="center" vertical="center"/>
    </xf>
    <xf numFmtId="165" fontId="7" fillId="2" borderId="6"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wrapText="1"/>
    </xf>
    <xf numFmtId="0" fontId="7" fillId="0" borderId="1" xfId="0" applyFont="1" applyBorder="1" applyAlignment="1">
      <alignment horizontal="center" vertical="center"/>
    </xf>
    <xf numFmtId="165" fontId="7" fillId="0" borderId="6"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6"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4" fontId="23" fillId="4" borderId="5"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7" fillId="0" borderId="6" xfId="0" applyFont="1" applyBorder="1" applyAlignment="1">
      <alignment horizontal="center" vertical="center"/>
    </xf>
    <xf numFmtId="165" fontId="7" fillId="0" borderId="1" xfId="0" applyNumberFormat="1" applyFont="1" applyBorder="1" applyAlignment="1">
      <alignment vertical="center"/>
    </xf>
    <xf numFmtId="165" fontId="25" fillId="2" borderId="1" xfId="0" applyNumberFormat="1" applyFont="1" applyFill="1" applyBorder="1" applyAlignment="1" applyProtection="1">
      <alignment horizontal="center" vertical="center" wrapText="1"/>
      <protection locked="0"/>
    </xf>
    <xf numFmtId="49" fontId="25"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0" fontId="23" fillId="4" borderId="0"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165" fontId="23" fillId="4" borderId="1" xfId="0" applyNumberFormat="1" applyFont="1" applyFill="1" applyBorder="1" applyAlignment="1" applyProtection="1">
      <alignment horizontal="center" vertical="center" wrapText="1"/>
      <protection locked="0"/>
    </xf>
    <xf numFmtId="0" fontId="28" fillId="0" borderId="1" xfId="0" applyFont="1" applyBorder="1"/>
    <xf numFmtId="0" fontId="6" fillId="0" borderId="1" xfId="0" applyFont="1" applyBorder="1"/>
    <xf numFmtId="49" fontId="7"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5" fontId="23" fillId="2" borderId="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7" fillId="0" borderId="0" xfId="0" applyFont="1" applyAlignment="1">
      <alignment horizontal="left"/>
    </xf>
    <xf numFmtId="4" fontId="23" fillId="6" borderId="5"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0" fillId="0" borderId="1" xfId="0" applyFill="1" applyBorder="1"/>
    <xf numFmtId="0" fontId="20" fillId="2" borderId="1" xfId="0" applyFont="1" applyFill="1" applyBorder="1"/>
    <xf numFmtId="0" fontId="20" fillId="0" borderId="1" xfId="0" applyFont="1" applyBorder="1"/>
    <xf numFmtId="0" fontId="0" fillId="0" borderId="1" xfId="0" applyBorder="1" applyAlignment="1">
      <alignment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20" fillId="0" borderId="1" xfId="0" applyFont="1" applyFill="1" applyBorder="1"/>
    <xf numFmtId="0" fontId="9" fillId="4"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165" fontId="23" fillId="2"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0" xfId="0" applyFont="1" applyBorder="1" applyAlignment="1">
      <alignment horizontal="center" vertical="center" wrapText="1"/>
    </xf>
    <xf numFmtId="165" fontId="7" fillId="0" borderId="6" xfId="0" applyNumberFormat="1" applyFont="1" applyBorder="1" applyAlignment="1">
      <alignment vertical="center"/>
    </xf>
    <xf numFmtId="0" fontId="25" fillId="2"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165" fontId="7"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xf numFmtId="0" fontId="7"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6" fillId="0" borderId="16" xfId="0" applyFont="1" applyBorder="1" applyAlignment="1"/>
    <xf numFmtId="0" fontId="30" fillId="0" borderId="0" xfId="0" applyFont="1" applyBorder="1"/>
    <xf numFmtId="0" fontId="31" fillId="0" borderId="0" xfId="0" applyFont="1"/>
    <xf numFmtId="0" fontId="31" fillId="0" borderId="0" xfId="0" applyFont="1" applyBorder="1"/>
    <xf numFmtId="0" fontId="32" fillId="2" borderId="0" xfId="5" applyFont="1" applyFill="1" applyBorder="1" applyAlignment="1">
      <alignment vertical="center" wrapText="1"/>
    </xf>
    <xf numFmtId="0" fontId="33" fillId="0" borderId="0" xfId="0" applyFont="1" applyBorder="1"/>
    <xf numFmtId="0" fontId="34" fillId="0" borderId="1" xfId="0" applyFont="1" applyBorder="1"/>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4" borderId="11" xfId="0" applyFont="1" applyFill="1" applyBorder="1" applyAlignment="1">
      <alignment horizontal="center" vertical="center" wrapText="1"/>
    </xf>
    <xf numFmtId="0" fontId="9" fillId="0" borderId="0" xfId="0" applyFont="1"/>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pplyProtection="1">
      <alignment horizontal="center" vertical="center" wrapText="1"/>
    </xf>
    <xf numFmtId="0" fontId="9" fillId="0" borderId="17" xfId="0" applyFont="1" applyBorder="1" applyAlignment="1">
      <alignment horizontal="center" vertical="center" wrapText="1"/>
    </xf>
    <xf numFmtId="0" fontId="9"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35" fillId="0" borderId="0" xfId="0" applyFont="1"/>
    <xf numFmtId="0" fontId="7" fillId="5" borderId="0" xfId="0" applyNumberFormat="1" applyFont="1" applyFill="1" applyAlignment="1" applyProtection="1">
      <alignment horizontal="left" vertical="top" wrapText="1"/>
    </xf>
    <xf numFmtId="165" fontId="7" fillId="5" borderId="0" xfId="0" applyNumberFormat="1" applyFont="1" applyFill="1" applyAlignment="1" applyProtection="1">
      <alignment horizontal="left" vertical="top" wrapText="1"/>
    </xf>
    <xf numFmtId="0" fontId="2" fillId="0" borderId="5" xfId="0" applyFont="1" applyFill="1" applyBorder="1" applyAlignment="1">
      <alignment horizontal="center" vertical="center" wrapText="1"/>
    </xf>
    <xf numFmtId="0" fontId="37" fillId="0" borderId="1" xfId="0" applyFont="1" applyBorder="1"/>
    <xf numFmtId="0" fontId="10" fillId="0" borderId="13" xfId="0" applyFont="1" applyBorder="1"/>
    <xf numFmtId="0" fontId="15" fillId="0" borderId="0" xfId="0" applyFont="1"/>
    <xf numFmtId="0" fontId="9" fillId="2" borderId="0" xfId="0"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3" fillId="6" borderId="1"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0" fontId="0" fillId="0" borderId="0" xfId="0" applyBorder="1"/>
    <xf numFmtId="0" fontId="38" fillId="0" borderId="0" xfId="0" applyFont="1"/>
    <xf numFmtId="49" fontId="7" fillId="2" borderId="0" xfId="0" applyNumberFormat="1" applyFont="1" applyFill="1" applyBorder="1" applyAlignment="1">
      <alignment horizontal="center" vertical="center" wrapText="1"/>
    </xf>
    <xf numFmtId="0" fontId="9" fillId="2" borderId="1" xfId="0" applyFont="1" applyFill="1" applyBorder="1" applyAlignment="1">
      <alignment vertical="center" wrapText="1"/>
    </xf>
    <xf numFmtId="17" fontId="23" fillId="2" borderId="1" xfId="0" applyNumberFormat="1" applyFont="1" applyFill="1" applyBorder="1" applyAlignment="1">
      <alignment horizontal="center" vertical="center" wrapText="1"/>
    </xf>
    <xf numFmtId="49" fontId="23" fillId="4" borderId="6" xfId="0" applyNumberFormat="1" applyFont="1" applyFill="1" applyBorder="1" applyAlignment="1">
      <alignment horizontal="center" vertical="center" wrapText="1"/>
    </xf>
    <xf numFmtId="0" fontId="6" fillId="2" borderId="0" xfId="0" applyFont="1" applyFill="1"/>
    <xf numFmtId="17" fontId="23" fillId="2" borderId="11" xfId="0" applyNumberFormat="1" applyFont="1" applyFill="1" applyBorder="1" applyAlignment="1">
      <alignment horizontal="center" vertical="center" wrapText="1"/>
    </xf>
    <xf numFmtId="0" fontId="40" fillId="2" borderId="1" xfId="6" applyNumberFormat="1" applyFont="1" applyFill="1" applyBorder="1" applyAlignment="1">
      <alignment horizontal="left" vertical="center" wrapText="1"/>
    </xf>
    <xf numFmtId="4" fontId="40" fillId="2" borderId="1" xfId="6" applyNumberFormat="1" applyFont="1" applyFill="1" applyBorder="1" applyAlignment="1">
      <alignment horizontal="center" vertical="center" wrapText="1"/>
    </xf>
    <xf numFmtId="0" fontId="7" fillId="0" borderId="1" xfId="0" applyFont="1" applyBorder="1" applyAlignment="1">
      <alignment wrapText="1"/>
    </xf>
    <xf numFmtId="49" fontId="23" fillId="2" borderId="1" xfId="0" applyNumberFormat="1"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7" fillId="0" borderId="1" xfId="0" applyFont="1" applyBorder="1" applyAlignment="1">
      <alignment vertical="center" wrapText="1"/>
    </xf>
    <xf numFmtId="14"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shrinkToFit="1"/>
    </xf>
    <xf numFmtId="0" fontId="7" fillId="2" borderId="1" xfId="0" applyFont="1" applyFill="1" applyBorder="1" applyAlignment="1" applyProtection="1">
      <alignment horizontal="left" vertical="center" wrapText="1"/>
      <protection locked="0"/>
    </xf>
    <xf numFmtId="0" fontId="7" fillId="0" borderId="0" xfId="0" applyFont="1" applyBorder="1" applyAlignment="1">
      <alignment horizontal="left" vertical="center"/>
    </xf>
    <xf numFmtId="49" fontId="7" fillId="5" borderId="0" xfId="0" applyNumberFormat="1" applyFont="1" applyFill="1" applyAlignment="1" applyProtection="1">
      <alignment horizontal="left" vertical="top" wrapText="1"/>
    </xf>
    <xf numFmtId="0" fontId="0" fillId="0" borderId="13" xfId="0" applyBorder="1"/>
    <xf numFmtId="0" fontId="23" fillId="2" borderId="0" xfId="0" applyFont="1" applyFill="1" applyBorder="1" applyAlignment="1">
      <alignment horizontal="center" vertical="center" wrapText="1"/>
    </xf>
    <xf numFmtId="0" fontId="7" fillId="2" borderId="0" xfId="0" applyFont="1" applyFill="1" applyBorder="1" applyAlignment="1" applyProtection="1">
      <alignment horizontal="left" vertical="center" wrapText="1"/>
      <protection locked="0"/>
    </xf>
    <xf numFmtId="0" fontId="7" fillId="0" borderId="0" xfId="0" applyFont="1" applyBorder="1" applyAlignment="1">
      <alignment horizontal="center" vertical="center" wrapText="1"/>
    </xf>
    <xf numFmtId="4" fontId="9" fillId="2" borderId="0" xfId="0" applyNumberFormat="1" applyFont="1" applyFill="1" applyBorder="1" applyAlignment="1">
      <alignment horizontal="center" vertical="center" wrapText="1"/>
    </xf>
    <xf numFmtId="165" fontId="7" fillId="0" borderId="0" xfId="0" applyNumberFormat="1" applyFont="1" applyBorder="1" applyAlignment="1">
      <alignment horizontal="center" vertical="center"/>
    </xf>
    <xf numFmtId="0" fontId="23" fillId="2" borderId="6" xfId="0" applyFont="1" applyFill="1" applyBorder="1" applyAlignment="1">
      <alignment horizontal="left" vertical="center" wrapText="1"/>
    </xf>
    <xf numFmtId="4" fontId="23" fillId="2" borderId="1" xfId="0" applyNumberFormat="1" applyFont="1" applyFill="1" applyBorder="1" applyAlignment="1">
      <alignment horizontal="center" vertical="center" wrapText="1"/>
    </xf>
    <xf numFmtId="165" fontId="23" fillId="2" borderId="1" xfId="0" applyNumberFormat="1" applyFont="1" applyFill="1" applyBorder="1" applyAlignment="1" applyProtection="1">
      <alignment horizontal="center" vertical="center" wrapText="1"/>
      <protection locked="0"/>
    </xf>
    <xf numFmtId="165" fontId="25"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0" borderId="9" xfId="0" applyFill="1" applyBorder="1"/>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4" fontId="23" fillId="2" borderId="0" xfId="0" applyNumberFormat="1" applyFont="1" applyFill="1" applyBorder="1" applyAlignment="1">
      <alignment horizontal="center" vertical="center" wrapText="1"/>
    </xf>
    <xf numFmtId="165" fontId="23" fillId="2" borderId="0" xfId="0" applyNumberFormat="1" applyFont="1" applyFill="1" applyBorder="1" applyAlignment="1" applyProtection="1">
      <alignment horizontal="center" vertical="center" wrapText="1"/>
      <protection locked="0"/>
    </xf>
    <xf numFmtId="165" fontId="25" fillId="2" borderId="0" xfId="0" applyNumberFormat="1" applyFont="1" applyFill="1" applyBorder="1" applyAlignment="1">
      <alignment horizontal="center" vertical="center" wrapText="1"/>
    </xf>
    <xf numFmtId="0" fontId="41" fillId="0" borderId="0" xfId="0" applyFont="1"/>
    <xf numFmtId="0" fontId="30" fillId="0" borderId="13" xfId="0" applyFont="1" applyBorder="1"/>
    <xf numFmtId="0" fontId="9"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wrapText="1"/>
    </xf>
    <xf numFmtId="0" fontId="9" fillId="2" borderId="18" xfId="0"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4" fillId="0" borderId="7" xfId="0" applyNumberFormat="1" applyFont="1" applyFill="1" applyBorder="1" applyAlignment="1">
      <alignment horizontal="center" vertical="center" textRotation="90" wrapText="1"/>
    </xf>
    <xf numFmtId="49" fontId="14" fillId="0" borderId="9" xfId="0" applyNumberFormat="1" applyFont="1" applyFill="1" applyBorder="1" applyAlignment="1">
      <alignment horizontal="center" vertical="center" textRotation="90" wrapText="1"/>
    </xf>
    <xf numFmtId="49" fontId="14" fillId="0" borderId="10" xfId="0" applyNumberFormat="1" applyFont="1" applyFill="1" applyBorder="1" applyAlignment="1">
      <alignment horizontal="center" vertical="center" textRotation="90"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4" fillId="0" borderId="1" xfId="0" applyNumberFormat="1" applyFont="1" applyFill="1" applyBorder="1" applyAlignment="1">
      <alignment horizontal="center" vertical="center" textRotation="90" wrapText="1"/>
    </xf>
    <xf numFmtId="164" fontId="14" fillId="0" borderId="2"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 xfId="0" applyFont="1" applyFill="1" applyBorder="1" applyAlignment="1">
      <alignment vertical="center" wrapText="1"/>
    </xf>
    <xf numFmtId="0" fontId="17" fillId="2" borderId="1" xfId="0" applyFont="1" applyFill="1" applyBorder="1" applyAlignment="1">
      <alignment horizontal="left" vertical="center" wrapText="1"/>
    </xf>
    <xf numFmtId="0" fontId="30" fillId="0" borderId="0" xfId="0" applyFont="1" applyBorder="1" applyAlignment="1">
      <alignment horizontal="left" wrapText="1"/>
    </xf>
    <xf numFmtId="0" fontId="7" fillId="0" borderId="1" xfId="0" applyFont="1" applyBorder="1" applyAlignment="1">
      <alignment vertical="center"/>
    </xf>
    <xf numFmtId="0" fontId="18" fillId="2" borderId="1" xfId="5" applyFill="1" applyBorder="1" applyAlignment="1">
      <alignment horizontal="left" vertical="center" wrapText="1"/>
    </xf>
    <xf numFmtId="0" fontId="18" fillId="2" borderId="1" xfId="5" applyFont="1" applyFill="1" applyBorder="1" applyAlignment="1">
      <alignment horizontal="left" vertical="center" wrapText="1"/>
    </xf>
    <xf numFmtId="0" fontId="23" fillId="5" borderId="0" xfId="0" applyNumberFormat="1" applyFont="1" applyFill="1" applyAlignment="1" applyProtection="1">
      <alignment horizontal="left" vertical="top" wrapText="1"/>
    </xf>
    <xf numFmtId="0" fontId="24" fillId="5" borderId="0" xfId="0" applyNumberFormat="1" applyFont="1" applyFill="1" applyAlignment="1" applyProtection="1">
      <alignment horizontal="left" vertical="top" wrapText="1"/>
    </xf>
    <xf numFmtId="0" fontId="36" fillId="5" borderId="0" xfId="0" applyNumberFormat="1" applyFont="1" applyFill="1" applyAlignment="1" applyProtection="1">
      <alignment horizontal="left" vertical="top" wrapText="1"/>
    </xf>
    <xf numFmtId="49" fontId="24" fillId="5" borderId="0" xfId="0" applyNumberFormat="1" applyFont="1" applyFill="1" applyAlignment="1" applyProtection="1">
      <alignment horizontal="left" vertical="top" wrapText="1"/>
    </xf>
    <xf numFmtId="49" fontId="14" fillId="0" borderId="2" xfId="0" applyNumberFormat="1" applyFont="1" applyFill="1" applyBorder="1" applyAlignment="1">
      <alignment horizontal="center" vertical="center" textRotation="90" wrapText="1"/>
    </xf>
    <xf numFmtId="49" fontId="14" fillId="0" borderId="3" xfId="0" applyNumberFormat="1" applyFont="1" applyFill="1" applyBorder="1" applyAlignment="1">
      <alignment horizontal="center" vertical="center" textRotation="90" wrapText="1"/>
    </xf>
    <xf numFmtId="49" fontId="14" fillId="0" borderId="4" xfId="0" applyNumberFormat="1" applyFont="1" applyFill="1" applyBorder="1" applyAlignment="1">
      <alignment horizontal="center" vertical="center" textRotation="90" wrapText="1"/>
    </xf>
    <xf numFmtId="165" fontId="7" fillId="0" borderId="1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0" fontId="40" fillId="2" borderId="1" xfId="6"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4" fontId="9" fillId="0" borderId="1" xfId="0" applyNumberFormat="1" applyFont="1" applyFill="1" applyBorder="1" applyAlignment="1">
      <alignment horizontal="center" vertical="center"/>
    </xf>
  </cellXfs>
  <cellStyles count="8">
    <cellStyle name="Гиперссылка" xfId="5" builtinId="8"/>
    <cellStyle name="Обычный" xfId="0" builtinId="0"/>
    <cellStyle name="Обычный 2" xfId="2"/>
    <cellStyle name="Обычный 2 2 2" xfId="3"/>
    <cellStyle name="Обычный 3" xfId="4"/>
    <cellStyle name="Обычный_Лист1"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14"/>
  <sheetViews>
    <sheetView tabSelected="1" view="pageBreakPreview" topLeftCell="A197" zoomScale="81" zoomScaleNormal="70" zoomScaleSheetLayoutView="81" workbookViewId="0">
      <selection activeCell="I205" sqref="I205"/>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202"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202"/>
      <c r="Q1" s="15"/>
      <c r="R1" s="15"/>
    </row>
    <row r="2" spans="1:22" s="8" customFormat="1" ht="15" customHeight="1" x14ac:dyDescent="0.25">
      <c r="A2" s="305" t="s">
        <v>306</v>
      </c>
      <c r="B2" s="305"/>
      <c r="C2" s="305"/>
      <c r="D2" s="305"/>
      <c r="E2" s="305"/>
      <c r="F2" s="305"/>
      <c r="G2" s="305"/>
      <c r="H2" s="305"/>
      <c r="I2" s="305"/>
      <c r="J2" s="305"/>
      <c r="K2" s="305"/>
      <c r="L2" s="305"/>
      <c r="M2" s="305"/>
      <c r="N2" s="305"/>
      <c r="O2" s="305"/>
      <c r="P2" s="202"/>
      <c r="Q2" s="83"/>
      <c r="R2" s="83"/>
    </row>
    <row r="3" spans="1:22" s="8" customFormat="1" ht="15" customHeight="1" x14ac:dyDescent="0.25">
      <c r="A3" s="306" t="s">
        <v>43</v>
      </c>
      <c r="B3" s="306"/>
      <c r="C3" s="306"/>
      <c r="D3" s="306"/>
      <c r="E3" s="306"/>
      <c r="F3" s="306"/>
      <c r="G3" s="306"/>
      <c r="H3" s="306"/>
      <c r="I3" s="306"/>
      <c r="J3" s="306"/>
      <c r="K3" s="306"/>
      <c r="L3" s="306"/>
      <c r="M3" s="306"/>
      <c r="N3" s="306"/>
      <c r="O3" s="306"/>
      <c r="P3" s="203"/>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3"/>
      <c r="Q4" s="84"/>
      <c r="R4" s="84"/>
      <c r="T4" s="27"/>
      <c r="U4" s="27"/>
      <c r="V4" s="27"/>
    </row>
    <row r="5" spans="1:22" s="8" customFormat="1" ht="15" customHeight="1" x14ac:dyDescent="0.25">
      <c r="A5" s="307"/>
      <c r="B5" s="307"/>
      <c r="C5" s="307"/>
      <c r="D5" s="307"/>
      <c r="E5" s="307"/>
      <c r="F5" s="307"/>
      <c r="G5" s="307"/>
      <c r="H5" s="307"/>
      <c r="I5" s="307"/>
      <c r="J5" s="307"/>
      <c r="K5" s="307"/>
      <c r="L5" s="307"/>
      <c r="M5" s="307"/>
      <c r="N5" s="307"/>
      <c r="O5" s="307"/>
      <c r="P5" s="203"/>
      <c r="Q5" s="85"/>
      <c r="R5" s="85"/>
      <c r="T5" s="19"/>
      <c r="U5" s="19"/>
      <c r="V5" s="19"/>
    </row>
    <row r="6" spans="1:22" s="8" customFormat="1" ht="15" customHeight="1" x14ac:dyDescent="0.25">
      <c r="A6" s="308" t="s">
        <v>10</v>
      </c>
      <c r="B6" s="308"/>
      <c r="C6" s="308"/>
      <c r="D6" s="308"/>
      <c r="E6" s="308"/>
      <c r="F6" s="308"/>
      <c r="G6" s="308"/>
      <c r="H6" s="309" t="s">
        <v>23</v>
      </c>
      <c r="I6" s="309"/>
      <c r="J6" s="309"/>
      <c r="K6" s="309"/>
      <c r="L6" s="309"/>
      <c r="M6" s="309"/>
      <c r="N6" s="309"/>
      <c r="O6" s="309"/>
      <c r="P6" s="199"/>
      <c r="Q6" s="88"/>
      <c r="R6" s="88"/>
      <c r="T6" s="22"/>
      <c r="U6" s="22"/>
      <c r="V6" s="19"/>
    </row>
    <row r="7" spans="1:22" s="8" customFormat="1" ht="15" customHeight="1" x14ac:dyDescent="0.25">
      <c r="A7" s="308" t="s">
        <v>11</v>
      </c>
      <c r="B7" s="308"/>
      <c r="C7" s="308"/>
      <c r="D7" s="308"/>
      <c r="E7" s="308"/>
      <c r="F7" s="308"/>
      <c r="G7" s="308"/>
      <c r="H7" s="309" t="s">
        <v>34</v>
      </c>
      <c r="I7" s="309"/>
      <c r="J7" s="309"/>
      <c r="K7" s="309"/>
      <c r="L7" s="309"/>
      <c r="M7" s="309"/>
      <c r="N7" s="309"/>
      <c r="O7" s="309"/>
      <c r="P7" s="199"/>
      <c r="Q7" s="88"/>
      <c r="R7" s="88"/>
      <c r="T7" s="22"/>
      <c r="U7" s="22"/>
      <c r="V7" s="19"/>
    </row>
    <row r="8" spans="1:22" s="8" customFormat="1" ht="15" customHeight="1" x14ac:dyDescent="0.25">
      <c r="A8" s="308" t="s">
        <v>12</v>
      </c>
      <c r="B8" s="308"/>
      <c r="C8" s="308"/>
      <c r="D8" s="308"/>
      <c r="E8" s="308"/>
      <c r="F8" s="308"/>
      <c r="G8" s="308"/>
      <c r="H8" s="309" t="s">
        <v>27</v>
      </c>
      <c r="I8" s="309"/>
      <c r="J8" s="309"/>
      <c r="K8" s="309"/>
      <c r="L8" s="309"/>
      <c r="M8" s="309"/>
      <c r="N8" s="309"/>
      <c r="O8" s="309"/>
      <c r="P8" s="199"/>
      <c r="Q8" s="88"/>
      <c r="R8" s="88"/>
      <c r="T8" s="22"/>
      <c r="U8" s="22"/>
      <c r="V8" s="19"/>
    </row>
    <row r="9" spans="1:22" s="8" customFormat="1" ht="15" customHeight="1" x14ac:dyDescent="0.25">
      <c r="A9" s="311" t="s">
        <v>13</v>
      </c>
      <c r="B9" s="311"/>
      <c r="C9" s="311"/>
      <c r="D9" s="311"/>
      <c r="E9" s="311"/>
      <c r="F9" s="311"/>
      <c r="G9" s="311"/>
      <c r="H9" s="312" t="s">
        <v>24</v>
      </c>
      <c r="I9" s="313"/>
      <c r="J9" s="313"/>
      <c r="K9" s="313"/>
      <c r="L9" s="313"/>
      <c r="M9" s="313"/>
      <c r="N9" s="313"/>
      <c r="O9" s="313"/>
      <c r="P9" s="204"/>
      <c r="Q9" s="89"/>
      <c r="R9" s="89"/>
      <c r="T9" s="23"/>
      <c r="U9" s="23"/>
      <c r="V9" s="19"/>
    </row>
    <row r="10" spans="1:22" s="8" customFormat="1" ht="15" customHeight="1" x14ac:dyDescent="0.25">
      <c r="A10" s="308" t="s">
        <v>14</v>
      </c>
      <c r="B10" s="308"/>
      <c r="C10" s="308"/>
      <c r="D10" s="308"/>
      <c r="E10" s="308"/>
      <c r="F10" s="308"/>
      <c r="G10" s="308"/>
      <c r="H10" s="309">
        <v>8602015464</v>
      </c>
      <c r="I10" s="309"/>
      <c r="J10" s="309"/>
      <c r="K10" s="309"/>
      <c r="L10" s="309"/>
      <c r="M10" s="309"/>
      <c r="N10" s="309"/>
      <c r="O10" s="309"/>
      <c r="P10" s="199"/>
      <c r="Q10" s="88"/>
      <c r="R10" s="88"/>
      <c r="T10" s="22"/>
      <c r="U10" s="22"/>
      <c r="V10" s="19"/>
    </row>
    <row r="11" spans="1:22" s="8" customFormat="1" ht="15" customHeight="1" x14ac:dyDescent="0.25">
      <c r="A11" s="308" t="s">
        <v>15</v>
      </c>
      <c r="B11" s="308"/>
      <c r="C11" s="308"/>
      <c r="D11" s="308"/>
      <c r="E11" s="308"/>
      <c r="F11" s="308"/>
      <c r="G11" s="308"/>
      <c r="H11" s="309">
        <v>860201001</v>
      </c>
      <c r="I11" s="309"/>
      <c r="J11" s="309"/>
      <c r="K11" s="309"/>
      <c r="L11" s="309"/>
      <c r="M11" s="309"/>
      <c r="N11" s="309"/>
      <c r="O11" s="309"/>
      <c r="P11" s="199"/>
      <c r="Q11" s="88"/>
      <c r="R11" s="88"/>
      <c r="T11" s="22"/>
      <c r="U11" s="22"/>
      <c r="V11" s="19"/>
    </row>
    <row r="12" spans="1:22" s="8" customFormat="1" ht="15" customHeight="1" x14ac:dyDescent="0.25">
      <c r="A12" s="308" t="s">
        <v>0</v>
      </c>
      <c r="B12" s="308"/>
      <c r="C12" s="308"/>
      <c r="D12" s="308"/>
      <c r="E12" s="308"/>
      <c r="F12" s="308"/>
      <c r="G12" s="308"/>
      <c r="H12" s="309">
        <v>71100000000</v>
      </c>
      <c r="I12" s="309"/>
      <c r="J12" s="309"/>
      <c r="K12" s="309"/>
      <c r="L12" s="309"/>
      <c r="M12" s="309"/>
      <c r="N12" s="309"/>
      <c r="O12" s="309"/>
      <c r="P12" s="199"/>
      <c r="Q12" s="88"/>
      <c r="R12" s="88"/>
      <c r="T12" s="22"/>
      <c r="U12" s="22"/>
      <c r="V12" s="19"/>
    </row>
    <row r="13" spans="1:22" s="8" customFormat="1" ht="15" customHeight="1" x14ac:dyDescent="0.25">
      <c r="A13" s="197"/>
      <c r="B13" s="197"/>
      <c r="C13" s="197"/>
      <c r="D13" s="197"/>
      <c r="E13" s="197"/>
      <c r="F13" s="197"/>
      <c r="G13" s="197"/>
      <c r="H13" s="88"/>
      <c r="I13" s="88"/>
      <c r="J13" s="88"/>
      <c r="K13" s="88"/>
      <c r="L13" s="88"/>
      <c r="M13" s="88"/>
      <c r="N13" s="88"/>
      <c r="O13" s="88"/>
      <c r="P13" s="199"/>
      <c r="Q13" s="88"/>
      <c r="R13" s="88"/>
      <c r="T13" s="22"/>
      <c r="U13" s="22"/>
      <c r="V13" s="194"/>
    </row>
    <row r="14" spans="1:22" s="8" customFormat="1" ht="15" customHeight="1" x14ac:dyDescent="0.25">
      <c r="A14" s="197"/>
      <c r="B14" s="197"/>
      <c r="C14" s="197"/>
      <c r="D14" s="197"/>
      <c r="E14" s="197"/>
      <c r="F14" s="197"/>
      <c r="G14" s="197"/>
      <c r="H14" s="88"/>
      <c r="I14" s="88"/>
      <c r="J14" s="88"/>
      <c r="K14" s="88"/>
      <c r="L14" s="88"/>
      <c r="M14" s="88"/>
      <c r="N14" s="88"/>
      <c r="O14" s="88"/>
      <c r="P14" s="199"/>
      <c r="Q14" s="88"/>
      <c r="R14" s="88"/>
      <c r="T14" s="22"/>
      <c r="U14" s="22"/>
      <c r="V14" s="194"/>
    </row>
    <row r="15" spans="1:22" s="8" customFormat="1" ht="15" customHeight="1" x14ac:dyDescent="0.25">
      <c r="A15" s="201" t="s">
        <v>420</v>
      </c>
      <c r="B15" s="197"/>
      <c r="C15" s="197"/>
      <c r="D15" s="197"/>
      <c r="E15" s="197"/>
      <c r="F15" s="211"/>
      <c r="G15" s="197"/>
      <c r="H15" s="198"/>
      <c r="I15" s="198"/>
      <c r="J15" s="198"/>
      <c r="K15" s="198"/>
      <c r="L15" s="198"/>
      <c r="M15" s="198"/>
      <c r="N15" s="198"/>
      <c r="O15" s="198"/>
      <c r="P15" s="199"/>
      <c r="Q15" s="198"/>
      <c r="R15" s="198"/>
      <c r="T15" s="22"/>
      <c r="U15" s="22"/>
      <c r="V15" s="194"/>
    </row>
    <row r="16" spans="1:22" s="8" customFormat="1" ht="15" customHeight="1" x14ac:dyDescent="0.25">
      <c r="A16" s="197"/>
      <c r="B16" s="197"/>
      <c r="C16" s="197"/>
      <c r="D16" s="197"/>
      <c r="E16" s="197"/>
      <c r="F16" s="197"/>
      <c r="G16" s="197"/>
      <c r="H16" s="198"/>
      <c r="I16" s="198"/>
      <c r="J16" s="198"/>
      <c r="K16" s="198"/>
      <c r="L16" s="198"/>
      <c r="M16" s="198"/>
      <c r="N16" s="198"/>
      <c r="O16" s="198"/>
      <c r="P16" s="199"/>
      <c r="Q16" s="198"/>
      <c r="R16" s="198"/>
      <c r="T16" s="22"/>
      <c r="U16" s="22"/>
      <c r="V16" s="194"/>
    </row>
    <row r="17" spans="1:22" s="8" customFormat="1" ht="47.25" customHeight="1" x14ac:dyDescent="0.25">
      <c r="A17" s="310" t="s">
        <v>394</v>
      </c>
      <c r="B17" s="310"/>
      <c r="C17" s="310"/>
      <c r="D17" s="310"/>
      <c r="E17" s="310"/>
      <c r="F17" s="310"/>
      <c r="G17" s="310"/>
      <c r="H17" s="310"/>
      <c r="I17" s="310"/>
      <c r="J17" s="310"/>
      <c r="K17" s="310"/>
      <c r="L17" s="310"/>
      <c r="M17" s="310"/>
      <c r="N17" s="310"/>
      <c r="O17" s="310"/>
      <c r="P17" s="310"/>
      <c r="Q17" s="310"/>
      <c r="R17" s="310"/>
      <c r="T17" s="22"/>
      <c r="U17" s="22"/>
      <c r="V17" s="194"/>
    </row>
    <row r="18" spans="1:22" s="8" customFormat="1" ht="15" customHeight="1" x14ac:dyDescent="0.25">
      <c r="A18" s="197"/>
      <c r="B18" s="197"/>
      <c r="C18" s="197"/>
      <c r="D18" s="197"/>
      <c r="E18" s="197"/>
      <c r="F18" s="197"/>
      <c r="G18" s="197"/>
      <c r="H18" s="198"/>
      <c r="I18" s="198"/>
      <c r="J18" s="198"/>
      <c r="K18" s="198"/>
      <c r="L18" s="198"/>
      <c r="M18" s="198"/>
      <c r="N18" s="198"/>
      <c r="O18" s="198"/>
      <c r="P18" s="199"/>
      <c r="Q18" s="198"/>
      <c r="R18" s="198"/>
      <c r="T18" s="22"/>
      <c r="U18" s="22"/>
      <c r="V18" s="194"/>
    </row>
    <row r="19" spans="1:22" s="8" customFormat="1" ht="31.5" customHeight="1" x14ac:dyDescent="0.25">
      <c r="A19" s="310" t="s">
        <v>421</v>
      </c>
      <c r="B19" s="310"/>
      <c r="C19" s="310"/>
      <c r="D19" s="310"/>
      <c r="E19" s="310"/>
      <c r="F19" s="310"/>
      <c r="G19" s="310"/>
      <c r="H19" s="310"/>
      <c r="I19" s="310"/>
      <c r="J19" s="310"/>
      <c r="K19" s="310"/>
      <c r="L19" s="310"/>
      <c r="M19" s="310"/>
      <c r="N19" s="310"/>
      <c r="O19" s="310"/>
      <c r="P19" s="310"/>
      <c r="Q19" s="310"/>
      <c r="R19" s="310"/>
      <c r="T19" s="22"/>
      <c r="U19" s="22"/>
      <c r="V19" s="194"/>
    </row>
    <row r="20" spans="1:22" s="8" customFormat="1" ht="15" customHeight="1" x14ac:dyDescent="0.25">
      <c r="A20" s="197"/>
      <c r="B20" s="197"/>
      <c r="C20" s="197"/>
      <c r="D20" s="197"/>
      <c r="E20" s="197"/>
      <c r="F20" s="197"/>
      <c r="G20" s="197"/>
      <c r="H20" s="88"/>
      <c r="I20" s="88"/>
      <c r="J20" s="88"/>
      <c r="K20" s="88"/>
      <c r="L20" s="88"/>
      <c r="M20" s="88"/>
      <c r="N20" s="88"/>
      <c r="O20" s="88"/>
      <c r="P20" s="199"/>
      <c r="Q20" s="88"/>
      <c r="R20" s="88"/>
      <c r="T20" s="22"/>
      <c r="U20" s="22"/>
      <c r="V20" s="194"/>
    </row>
    <row r="21" spans="1:22" s="8" customFormat="1" ht="15" customHeight="1" x14ac:dyDescent="0.25">
      <c r="A21" s="197"/>
      <c r="B21" s="197"/>
      <c r="C21" s="197"/>
      <c r="D21" s="197"/>
      <c r="E21" s="197"/>
      <c r="F21" s="197"/>
      <c r="G21" s="197"/>
      <c r="H21" s="88"/>
      <c r="I21" s="88"/>
      <c r="J21" s="88"/>
      <c r="K21" s="88"/>
      <c r="L21" s="88"/>
      <c r="M21" s="88"/>
      <c r="N21" s="88"/>
      <c r="O21" s="88"/>
      <c r="P21" s="199"/>
      <c r="Q21" s="88"/>
      <c r="R21" s="88"/>
      <c r="T21" s="22"/>
      <c r="U21" s="22"/>
      <c r="V21" s="194"/>
    </row>
    <row r="22" spans="1:22" s="8" customFormat="1" ht="15" customHeight="1" x14ac:dyDescent="0.25">
      <c r="A22" s="197"/>
      <c r="B22" s="197"/>
      <c r="C22" s="197"/>
      <c r="D22" s="197"/>
      <c r="E22" s="197"/>
      <c r="F22" s="197"/>
      <c r="G22" s="197"/>
      <c r="H22" s="88"/>
      <c r="I22" s="88"/>
      <c r="J22" s="88"/>
      <c r="K22" s="88"/>
      <c r="L22" s="88"/>
      <c r="M22" s="88"/>
      <c r="N22" s="88"/>
      <c r="O22" s="88"/>
      <c r="P22" s="199"/>
      <c r="Q22" s="88"/>
      <c r="R22" s="88"/>
      <c r="T22" s="22"/>
      <c r="U22" s="22"/>
      <c r="V22" s="194"/>
    </row>
    <row r="23" spans="1:22" s="2" customFormat="1" ht="15" customHeight="1" x14ac:dyDescent="0.2">
      <c r="A23" s="21"/>
      <c r="B23" s="21"/>
      <c r="C23" s="21"/>
      <c r="D23" s="21"/>
      <c r="E23" s="21"/>
      <c r="F23" s="21"/>
      <c r="G23" s="21"/>
      <c r="H23" s="21"/>
      <c r="I23" s="21"/>
      <c r="J23" s="21"/>
      <c r="K23" s="21"/>
      <c r="L23" s="21"/>
      <c r="M23" s="21"/>
      <c r="N23" s="21"/>
      <c r="O23" s="200"/>
      <c r="P23" s="205"/>
      <c r="Q23" s="21"/>
      <c r="R23" s="21"/>
      <c r="T23" s="20"/>
      <c r="U23" s="20"/>
      <c r="V23" s="20"/>
    </row>
    <row r="24" spans="1:22" ht="22.5" customHeight="1" x14ac:dyDescent="0.25">
      <c r="A24" s="282" t="s">
        <v>22</v>
      </c>
      <c r="B24" s="282" t="s">
        <v>18</v>
      </c>
      <c r="C24" s="282" t="s">
        <v>19</v>
      </c>
      <c r="D24" s="287" t="s">
        <v>4</v>
      </c>
      <c r="E24" s="288"/>
      <c r="F24" s="288"/>
      <c r="G24" s="288"/>
      <c r="H24" s="288"/>
      <c r="I24" s="288"/>
      <c r="J24" s="288"/>
      <c r="K24" s="288"/>
      <c r="L24" s="288"/>
      <c r="M24" s="289"/>
      <c r="N24" s="301" t="s">
        <v>17</v>
      </c>
      <c r="O24" s="294" t="s">
        <v>7</v>
      </c>
      <c r="P24" s="302" t="s">
        <v>47</v>
      </c>
      <c r="Q24" s="279" t="s">
        <v>53</v>
      </c>
      <c r="R24" s="279" t="s">
        <v>54</v>
      </c>
      <c r="T24" s="10"/>
    </row>
    <row r="25" spans="1:22" ht="28.5" customHeight="1" x14ac:dyDescent="0.25">
      <c r="A25" s="283"/>
      <c r="B25" s="283"/>
      <c r="C25" s="283"/>
      <c r="D25" s="282" t="s">
        <v>5</v>
      </c>
      <c r="E25" s="290" t="s">
        <v>8</v>
      </c>
      <c r="F25" s="297" t="s">
        <v>1</v>
      </c>
      <c r="G25" s="298"/>
      <c r="H25" s="295" t="s">
        <v>3</v>
      </c>
      <c r="I25" s="299" t="s">
        <v>6</v>
      </c>
      <c r="J25" s="300"/>
      <c r="K25" s="292" t="s">
        <v>321</v>
      </c>
      <c r="L25" s="285" t="s">
        <v>2</v>
      </c>
      <c r="M25" s="286"/>
      <c r="N25" s="301"/>
      <c r="O25" s="294"/>
      <c r="P25" s="303"/>
      <c r="Q25" s="280"/>
      <c r="R25" s="280"/>
    </row>
    <row r="26" spans="1:22" ht="192.75" customHeight="1" x14ac:dyDescent="0.25">
      <c r="A26" s="284"/>
      <c r="B26" s="284"/>
      <c r="C26" s="284"/>
      <c r="D26" s="283"/>
      <c r="E26" s="291"/>
      <c r="F26" s="18" t="s">
        <v>20</v>
      </c>
      <c r="G26" s="18" t="s">
        <v>9</v>
      </c>
      <c r="H26" s="296"/>
      <c r="I26" s="18" t="s">
        <v>21</v>
      </c>
      <c r="J26" s="18" t="s">
        <v>9</v>
      </c>
      <c r="K26" s="293"/>
      <c r="L26" s="16" t="s">
        <v>30</v>
      </c>
      <c r="M26" s="17" t="s">
        <v>26</v>
      </c>
      <c r="N26" s="301"/>
      <c r="O26" s="56" t="s">
        <v>16</v>
      </c>
      <c r="P26" s="304"/>
      <c r="Q26" s="281"/>
      <c r="R26" s="281"/>
      <c r="S26" s="169" t="s">
        <v>136</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06"/>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07"/>
      <c r="Q28" s="58"/>
      <c r="R28" s="58"/>
      <c r="S28" s="119"/>
    </row>
    <row r="29" spans="1:22" s="165" customFormat="1" ht="60" customHeight="1" x14ac:dyDescent="0.25">
      <c r="A29" s="179" t="s">
        <v>59</v>
      </c>
      <c r="B29" s="178" t="s">
        <v>77</v>
      </c>
      <c r="C29" s="178" t="s">
        <v>78</v>
      </c>
      <c r="D29" s="180" t="s">
        <v>277</v>
      </c>
      <c r="E29" s="155" t="s">
        <v>129</v>
      </c>
      <c r="F29" s="43">
        <v>876</v>
      </c>
      <c r="G29" s="43" t="s">
        <v>32</v>
      </c>
      <c r="H29" s="43">
        <v>1</v>
      </c>
      <c r="I29" s="181">
        <v>71100000000</v>
      </c>
      <c r="J29" s="181" t="s">
        <v>33</v>
      </c>
      <c r="K29" s="175"/>
      <c r="L29" s="127"/>
      <c r="M29" s="176"/>
      <c r="N29" s="177" t="s">
        <v>49</v>
      </c>
      <c r="O29" s="104" t="s">
        <v>284</v>
      </c>
      <c r="P29" s="44" t="s">
        <v>50</v>
      </c>
      <c r="Q29" s="163" t="s">
        <v>48</v>
      </c>
      <c r="R29" s="164" t="s">
        <v>48</v>
      </c>
      <c r="S29" s="172"/>
    </row>
    <row r="30" spans="1:22" s="165" customFormat="1" ht="66" customHeight="1" x14ac:dyDescent="0.25">
      <c r="A30" s="179" t="s">
        <v>138</v>
      </c>
      <c r="B30" s="178" t="s">
        <v>39</v>
      </c>
      <c r="C30" s="178" t="s">
        <v>39</v>
      </c>
      <c r="D30" s="180" t="s">
        <v>140</v>
      </c>
      <c r="E30" s="155" t="s">
        <v>129</v>
      </c>
      <c r="F30" s="43">
        <v>876</v>
      </c>
      <c r="G30" s="43" t="s">
        <v>32</v>
      </c>
      <c r="H30" s="43">
        <v>1</v>
      </c>
      <c r="I30" s="181">
        <v>71100000000</v>
      </c>
      <c r="J30" s="181" t="s">
        <v>33</v>
      </c>
      <c r="K30" s="175"/>
      <c r="L30" s="127"/>
      <c r="M30" s="176"/>
      <c r="N30" s="177" t="s">
        <v>49</v>
      </c>
      <c r="O30" s="104" t="s">
        <v>284</v>
      </c>
      <c r="P30" s="44" t="s">
        <v>50</v>
      </c>
      <c r="Q30" s="163" t="s">
        <v>48</v>
      </c>
      <c r="R30" s="164" t="s">
        <v>48</v>
      </c>
      <c r="S30" s="172"/>
    </row>
    <row r="31" spans="1:22" s="165" customFormat="1" ht="66.75" customHeight="1" x14ac:dyDescent="0.25">
      <c r="A31" s="179" t="s">
        <v>139</v>
      </c>
      <c r="B31" s="178" t="s">
        <v>39</v>
      </c>
      <c r="C31" s="178" t="s">
        <v>39</v>
      </c>
      <c r="D31" s="180" t="s">
        <v>273</v>
      </c>
      <c r="E31" s="155" t="s">
        <v>129</v>
      </c>
      <c r="F31" s="43">
        <v>876</v>
      </c>
      <c r="G31" s="43" t="s">
        <v>32</v>
      </c>
      <c r="H31" s="43">
        <v>1</v>
      </c>
      <c r="I31" s="181">
        <v>71100000000</v>
      </c>
      <c r="J31" s="181" t="s">
        <v>33</v>
      </c>
      <c r="K31" s="175"/>
      <c r="L31" s="127"/>
      <c r="M31" s="176"/>
      <c r="N31" s="177" t="s">
        <v>49</v>
      </c>
      <c r="O31" s="104" t="s">
        <v>284</v>
      </c>
      <c r="P31" s="44" t="s">
        <v>50</v>
      </c>
      <c r="Q31" s="163" t="s">
        <v>48</v>
      </c>
      <c r="R31" s="164" t="s">
        <v>48</v>
      </c>
      <c r="S31" s="172"/>
    </row>
    <row r="32" spans="1:22" s="165" customFormat="1" ht="60" customHeight="1" x14ac:dyDescent="0.25">
      <c r="A32" s="179" t="s">
        <v>141</v>
      </c>
      <c r="B32" s="178" t="s">
        <v>142</v>
      </c>
      <c r="C32" s="178" t="s">
        <v>142</v>
      </c>
      <c r="D32" s="174" t="s">
        <v>143</v>
      </c>
      <c r="E32" s="155" t="s">
        <v>129</v>
      </c>
      <c r="F32" s="43">
        <v>876</v>
      </c>
      <c r="G32" s="43" t="s">
        <v>32</v>
      </c>
      <c r="H32" s="43">
        <v>1</v>
      </c>
      <c r="I32" s="99">
        <v>71100000000</v>
      </c>
      <c r="J32" s="99" t="s">
        <v>33</v>
      </c>
      <c r="K32" s="175">
        <v>258234493.21000001</v>
      </c>
      <c r="L32" s="127">
        <v>44136</v>
      </c>
      <c r="M32" s="176">
        <v>45261</v>
      </c>
      <c r="N32" s="177" t="s">
        <v>282</v>
      </c>
      <c r="O32" s="104" t="s">
        <v>284</v>
      </c>
      <c r="P32" s="44" t="s">
        <v>50</v>
      </c>
      <c r="Q32" s="163" t="s">
        <v>48</v>
      </c>
      <c r="R32" s="164" t="s">
        <v>48</v>
      </c>
      <c r="S32" s="172"/>
    </row>
    <row r="33" spans="1:19" s="165" customFormat="1" ht="51" x14ac:dyDescent="0.25">
      <c r="A33" s="179" t="s">
        <v>144</v>
      </c>
      <c r="B33" s="178" t="s">
        <v>145</v>
      </c>
      <c r="C33" s="178" t="s">
        <v>145</v>
      </c>
      <c r="D33" s="174" t="s">
        <v>146</v>
      </c>
      <c r="E33" s="155" t="s">
        <v>129</v>
      </c>
      <c r="F33" s="43">
        <v>876</v>
      </c>
      <c r="G33" s="43" t="s">
        <v>32</v>
      </c>
      <c r="H33" s="43">
        <v>1</v>
      </c>
      <c r="I33" s="99">
        <v>71100000000</v>
      </c>
      <c r="J33" s="99" t="s">
        <v>33</v>
      </c>
      <c r="K33" s="175">
        <v>44409960</v>
      </c>
      <c r="L33" s="127">
        <v>44136</v>
      </c>
      <c r="M33" s="176">
        <v>45261</v>
      </c>
      <c r="N33" s="177" t="s">
        <v>51</v>
      </c>
      <c r="O33" s="104" t="s">
        <v>284</v>
      </c>
      <c r="P33" s="44" t="s">
        <v>48</v>
      </c>
      <c r="Q33" s="163" t="s">
        <v>48</v>
      </c>
      <c r="R33" s="164" t="s">
        <v>48</v>
      </c>
      <c r="S33" s="172"/>
    </row>
    <row r="34" spans="1:19" s="165" customFormat="1" ht="63.75" customHeight="1" x14ac:dyDescent="0.25">
      <c r="A34" s="179" t="s">
        <v>147</v>
      </c>
      <c r="B34" s="178" t="s">
        <v>85</v>
      </c>
      <c r="C34" s="178" t="s">
        <v>85</v>
      </c>
      <c r="D34" s="174" t="s">
        <v>148</v>
      </c>
      <c r="E34" s="155" t="s">
        <v>129</v>
      </c>
      <c r="F34" s="43">
        <v>876</v>
      </c>
      <c r="G34" s="43" t="s">
        <v>32</v>
      </c>
      <c r="H34" s="43">
        <v>1</v>
      </c>
      <c r="I34" s="99">
        <v>71100000000</v>
      </c>
      <c r="J34" s="99" t="s">
        <v>33</v>
      </c>
      <c r="K34" s="175">
        <v>1795000</v>
      </c>
      <c r="L34" s="127">
        <v>44197</v>
      </c>
      <c r="M34" s="176">
        <v>44625</v>
      </c>
      <c r="N34" s="177" t="s">
        <v>52</v>
      </c>
      <c r="O34" s="104" t="s">
        <v>284</v>
      </c>
      <c r="P34" s="44" t="s">
        <v>48</v>
      </c>
      <c r="Q34" s="163" t="s">
        <v>48</v>
      </c>
      <c r="R34" s="164" t="s">
        <v>48</v>
      </c>
      <c r="S34" s="172" t="s">
        <v>50</v>
      </c>
    </row>
    <row r="35" spans="1:19" s="165" customFormat="1" ht="51" x14ac:dyDescent="0.25">
      <c r="A35" s="179" t="s">
        <v>149</v>
      </c>
      <c r="B35" s="178" t="s">
        <v>150</v>
      </c>
      <c r="C35" s="178" t="s">
        <v>150</v>
      </c>
      <c r="D35" s="174" t="s">
        <v>151</v>
      </c>
      <c r="E35" s="155" t="s">
        <v>129</v>
      </c>
      <c r="F35" s="43">
        <v>876</v>
      </c>
      <c r="G35" s="43" t="s">
        <v>32</v>
      </c>
      <c r="H35" s="43">
        <v>1</v>
      </c>
      <c r="I35" s="99">
        <v>71100000000</v>
      </c>
      <c r="J35" s="99" t="s">
        <v>33</v>
      </c>
      <c r="K35" s="175">
        <v>19070374.739999998</v>
      </c>
      <c r="L35" s="127">
        <v>43922</v>
      </c>
      <c r="M35" s="176">
        <v>44896</v>
      </c>
      <c r="N35" s="177" t="s">
        <v>35</v>
      </c>
      <c r="O35" s="104" t="s">
        <v>285</v>
      </c>
      <c r="P35" s="44" t="s">
        <v>48</v>
      </c>
      <c r="Q35" s="163" t="s">
        <v>48</v>
      </c>
      <c r="R35" s="164" t="s">
        <v>48</v>
      </c>
      <c r="S35" s="172" t="s">
        <v>50</v>
      </c>
    </row>
    <row r="36" spans="1:19" s="165" customFormat="1" ht="51" x14ac:dyDescent="0.25">
      <c r="A36" s="179" t="s">
        <v>152</v>
      </c>
      <c r="B36" s="178" t="s">
        <v>153</v>
      </c>
      <c r="C36" s="178" t="s">
        <v>153</v>
      </c>
      <c r="D36" s="174" t="s">
        <v>154</v>
      </c>
      <c r="E36" s="155" t="s">
        <v>129</v>
      </c>
      <c r="F36" s="43">
        <v>876</v>
      </c>
      <c r="G36" s="43" t="s">
        <v>32</v>
      </c>
      <c r="H36" s="43">
        <v>1</v>
      </c>
      <c r="I36" s="99">
        <v>71100000000</v>
      </c>
      <c r="J36" s="99" t="s">
        <v>33</v>
      </c>
      <c r="K36" s="175">
        <v>41801009.100000001</v>
      </c>
      <c r="L36" s="127">
        <v>44013</v>
      </c>
      <c r="M36" s="176">
        <v>44896</v>
      </c>
      <c r="N36" s="177" t="s">
        <v>35</v>
      </c>
      <c r="O36" s="104" t="s">
        <v>285</v>
      </c>
      <c r="P36" s="44" t="s">
        <v>48</v>
      </c>
      <c r="Q36" s="163" t="s">
        <v>48</v>
      </c>
      <c r="R36" s="164" t="s">
        <v>48</v>
      </c>
      <c r="S36" s="172" t="s">
        <v>50</v>
      </c>
    </row>
    <row r="37" spans="1:19" s="165" customFormat="1" ht="51" x14ac:dyDescent="0.25">
      <c r="A37" s="179" t="s">
        <v>155</v>
      </c>
      <c r="B37" s="178" t="s">
        <v>89</v>
      </c>
      <c r="C37" s="178" t="s">
        <v>156</v>
      </c>
      <c r="D37" s="174" t="s">
        <v>157</v>
      </c>
      <c r="E37" s="155" t="s">
        <v>129</v>
      </c>
      <c r="F37" s="43">
        <v>876</v>
      </c>
      <c r="G37" s="43" t="s">
        <v>32</v>
      </c>
      <c r="H37" s="43">
        <v>1</v>
      </c>
      <c r="I37" s="99">
        <v>71100000000</v>
      </c>
      <c r="J37" s="99" t="s">
        <v>33</v>
      </c>
      <c r="K37" s="175">
        <v>603823.4</v>
      </c>
      <c r="L37" s="127">
        <v>44105</v>
      </c>
      <c r="M37" s="176">
        <v>45261</v>
      </c>
      <c r="N37" s="177" t="s">
        <v>35</v>
      </c>
      <c r="O37" s="104" t="s">
        <v>285</v>
      </c>
      <c r="P37" s="44" t="s">
        <v>48</v>
      </c>
      <c r="Q37" s="163" t="s">
        <v>48</v>
      </c>
      <c r="R37" s="164" t="s">
        <v>48</v>
      </c>
      <c r="S37" s="172"/>
    </row>
    <row r="38" spans="1:19" s="165" customFormat="1" ht="25.5" x14ac:dyDescent="0.25">
      <c r="A38" s="179" t="s">
        <v>158</v>
      </c>
      <c r="B38" s="178" t="s">
        <v>159</v>
      </c>
      <c r="C38" s="178" t="s">
        <v>159</v>
      </c>
      <c r="D38" s="180" t="s">
        <v>274</v>
      </c>
      <c r="E38" s="155" t="s">
        <v>305</v>
      </c>
      <c r="F38" s="43"/>
      <c r="G38" s="43"/>
      <c r="H38" s="43"/>
      <c r="I38" s="99"/>
      <c r="J38" s="99"/>
      <c r="K38" s="175"/>
      <c r="L38" s="127"/>
      <c r="M38" s="176"/>
      <c r="N38" s="177"/>
      <c r="O38" s="104"/>
      <c r="P38" s="44"/>
      <c r="Q38" s="163"/>
      <c r="R38" s="164"/>
      <c r="S38" s="172"/>
    </row>
    <row r="39" spans="1:19" s="165" customFormat="1" ht="51" x14ac:dyDescent="0.25">
      <c r="A39" s="179" t="s">
        <v>160</v>
      </c>
      <c r="B39" s="178" t="s">
        <v>92</v>
      </c>
      <c r="C39" s="178" t="s">
        <v>161</v>
      </c>
      <c r="D39" s="174" t="s">
        <v>162</v>
      </c>
      <c r="E39" s="155" t="s">
        <v>129</v>
      </c>
      <c r="F39" s="43">
        <v>876</v>
      </c>
      <c r="G39" s="43" t="s">
        <v>32</v>
      </c>
      <c r="H39" s="43">
        <v>1</v>
      </c>
      <c r="I39" s="99">
        <v>71100000000</v>
      </c>
      <c r="J39" s="99" t="s">
        <v>33</v>
      </c>
      <c r="K39" s="175">
        <v>1609920</v>
      </c>
      <c r="L39" s="127">
        <v>43770</v>
      </c>
      <c r="M39" s="176">
        <v>44896</v>
      </c>
      <c r="N39" s="177" t="s">
        <v>35</v>
      </c>
      <c r="O39" s="104" t="s">
        <v>285</v>
      </c>
      <c r="P39" s="44" t="s">
        <v>48</v>
      </c>
      <c r="Q39" s="163" t="s">
        <v>48</v>
      </c>
      <c r="R39" s="164" t="s">
        <v>48</v>
      </c>
      <c r="S39" s="172"/>
    </row>
    <row r="40" spans="1:19" s="165" customFormat="1" ht="51" x14ac:dyDescent="0.25">
      <c r="A40" s="179" t="s">
        <v>163</v>
      </c>
      <c r="B40" s="178" t="s">
        <v>164</v>
      </c>
      <c r="C40" s="178" t="s">
        <v>165</v>
      </c>
      <c r="D40" s="174" t="s">
        <v>166</v>
      </c>
      <c r="E40" s="155" t="s">
        <v>129</v>
      </c>
      <c r="F40" s="43">
        <v>876</v>
      </c>
      <c r="G40" s="43" t="s">
        <v>32</v>
      </c>
      <c r="H40" s="43">
        <v>1</v>
      </c>
      <c r="I40" s="99">
        <v>71100000000</v>
      </c>
      <c r="J40" s="99" t="s">
        <v>33</v>
      </c>
      <c r="K40" s="175">
        <v>1578600</v>
      </c>
      <c r="L40" s="127">
        <v>43770</v>
      </c>
      <c r="M40" s="176">
        <v>44896</v>
      </c>
      <c r="N40" s="177" t="s">
        <v>35</v>
      </c>
      <c r="O40" s="104" t="s">
        <v>285</v>
      </c>
      <c r="P40" s="44" t="s">
        <v>48</v>
      </c>
      <c r="Q40" s="163" t="s">
        <v>48</v>
      </c>
      <c r="R40" s="164" t="s">
        <v>48</v>
      </c>
      <c r="S40" s="172"/>
    </row>
    <row r="41" spans="1:19" s="165" customFormat="1" ht="51" x14ac:dyDescent="0.25">
      <c r="A41" s="179" t="s">
        <v>167</v>
      </c>
      <c r="B41" s="178" t="s">
        <v>168</v>
      </c>
      <c r="C41" s="178" t="s">
        <v>169</v>
      </c>
      <c r="D41" s="174" t="s">
        <v>170</v>
      </c>
      <c r="E41" s="155" t="s">
        <v>129</v>
      </c>
      <c r="F41" s="43">
        <v>876</v>
      </c>
      <c r="G41" s="43" t="s">
        <v>32</v>
      </c>
      <c r="H41" s="43">
        <v>1</v>
      </c>
      <c r="I41" s="99">
        <v>71100000000</v>
      </c>
      <c r="J41" s="99" t="s">
        <v>33</v>
      </c>
      <c r="K41" s="175">
        <v>16354216.35</v>
      </c>
      <c r="L41" s="127">
        <v>43770</v>
      </c>
      <c r="M41" s="176">
        <v>44896</v>
      </c>
      <c r="N41" s="177" t="s">
        <v>51</v>
      </c>
      <c r="O41" s="104" t="s">
        <v>284</v>
      </c>
      <c r="P41" s="44" t="s">
        <v>48</v>
      </c>
      <c r="Q41" s="163" t="s">
        <v>48</v>
      </c>
      <c r="R41" s="164" t="s">
        <v>48</v>
      </c>
      <c r="S41" s="172"/>
    </row>
    <row r="42" spans="1:19" s="165" customFormat="1" ht="51" x14ac:dyDescent="0.25">
      <c r="A42" s="179" t="s">
        <v>171</v>
      </c>
      <c r="B42" s="178" t="s">
        <v>92</v>
      </c>
      <c r="C42" s="178" t="s">
        <v>161</v>
      </c>
      <c r="D42" s="174" t="s">
        <v>172</v>
      </c>
      <c r="E42" s="155" t="s">
        <v>129</v>
      </c>
      <c r="F42" s="43">
        <v>876</v>
      </c>
      <c r="G42" s="43" t="s">
        <v>32</v>
      </c>
      <c r="H42" s="43">
        <v>1</v>
      </c>
      <c r="I42" s="99">
        <v>71100000000</v>
      </c>
      <c r="J42" s="99" t="s">
        <v>33</v>
      </c>
      <c r="K42" s="175">
        <v>2196000</v>
      </c>
      <c r="L42" s="127">
        <v>43770</v>
      </c>
      <c r="M42" s="176">
        <v>44896</v>
      </c>
      <c r="N42" s="177" t="s">
        <v>35</v>
      </c>
      <c r="O42" s="104" t="s">
        <v>285</v>
      </c>
      <c r="P42" s="44" t="s">
        <v>48</v>
      </c>
      <c r="Q42" s="163" t="s">
        <v>48</v>
      </c>
      <c r="R42" s="164" t="s">
        <v>48</v>
      </c>
      <c r="S42" s="172"/>
    </row>
    <row r="43" spans="1:19" s="165" customFormat="1" ht="63.75" x14ac:dyDescent="0.25">
      <c r="A43" s="179" t="s">
        <v>173</v>
      </c>
      <c r="B43" s="178" t="s">
        <v>92</v>
      </c>
      <c r="C43" s="178" t="s">
        <v>161</v>
      </c>
      <c r="D43" s="174" t="s">
        <v>115</v>
      </c>
      <c r="E43" s="155" t="s">
        <v>129</v>
      </c>
      <c r="F43" s="43">
        <v>876</v>
      </c>
      <c r="G43" s="43" t="s">
        <v>32</v>
      </c>
      <c r="H43" s="43">
        <v>1</v>
      </c>
      <c r="I43" s="99">
        <v>71100000000</v>
      </c>
      <c r="J43" s="99" t="s">
        <v>33</v>
      </c>
      <c r="K43" s="175">
        <v>864000</v>
      </c>
      <c r="L43" s="127">
        <v>43800</v>
      </c>
      <c r="M43" s="176">
        <v>44896</v>
      </c>
      <c r="N43" s="177" t="s">
        <v>35</v>
      </c>
      <c r="O43" s="104" t="s">
        <v>285</v>
      </c>
      <c r="P43" s="44" t="s">
        <v>48</v>
      </c>
      <c r="Q43" s="163" t="s">
        <v>48</v>
      </c>
      <c r="R43" s="164" t="s">
        <v>48</v>
      </c>
      <c r="S43" s="172"/>
    </row>
    <row r="44" spans="1:19" s="165" customFormat="1" ht="51" x14ac:dyDescent="0.25">
      <c r="A44" s="179" t="s">
        <v>174</v>
      </c>
      <c r="B44" s="178" t="s">
        <v>131</v>
      </c>
      <c r="C44" s="178" t="s">
        <v>131</v>
      </c>
      <c r="D44" s="174" t="s">
        <v>175</v>
      </c>
      <c r="E44" s="155" t="s">
        <v>129</v>
      </c>
      <c r="F44" s="43">
        <v>876</v>
      </c>
      <c r="G44" s="43" t="s">
        <v>32</v>
      </c>
      <c r="H44" s="43">
        <v>1</v>
      </c>
      <c r="I44" s="99">
        <v>71100000000</v>
      </c>
      <c r="J44" s="99" t="s">
        <v>33</v>
      </c>
      <c r="K44" s="175">
        <v>21240000</v>
      </c>
      <c r="L44" s="127">
        <v>43800</v>
      </c>
      <c r="M44" s="176">
        <v>44896</v>
      </c>
      <c r="N44" s="177" t="s">
        <v>51</v>
      </c>
      <c r="O44" s="104" t="s">
        <v>284</v>
      </c>
      <c r="P44" s="44" t="s">
        <v>48</v>
      </c>
      <c r="Q44" s="163" t="s">
        <v>48</v>
      </c>
      <c r="R44" s="164" t="s">
        <v>48</v>
      </c>
      <c r="S44" s="172"/>
    </row>
    <row r="45" spans="1:19" s="165" customFormat="1" ht="66.75" customHeight="1" x14ac:dyDescent="0.25">
      <c r="A45" s="179" t="s">
        <v>176</v>
      </c>
      <c r="B45" s="178" t="s">
        <v>177</v>
      </c>
      <c r="C45" s="178" t="s">
        <v>177</v>
      </c>
      <c r="D45" s="174" t="s">
        <v>178</v>
      </c>
      <c r="E45" s="155" t="s">
        <v>129</v>
      </c>
      <c r="F45" s="43">
        <v>876</v>
      </c>
      <c r="G45" s="43" t="s">
        <v>32</v>
      </c>
      <c r="H45" s="43">
        <v>1</v>
      </c>
      <c r="I45" s="99">
        <v>71100000000</v>
      </c>
      <c r="J45" s="99" t="s">
        <v>33</v>
      </c>
      <c r="K45" s="175">
        <v>4680000</v>
      </c>
      <c r="L45" s="127">
        <v>43770</v>
      </c>
      <c r="M45" s="176">
        <v>44896</v>
      </c>
      <c r="N45" s="177" t="s">
        <v>51</v>
      </c>
      <c r="O45" s="104" t="s">
        <v>284</v>
      </c>
      <c r="P45" s="44" t="s">
        <v>48</v>
      </c>
      <c r="Q45" s="163" t="s">
        <v>48</v>
      </c>
      <c r="R45" s="164" t="s">
        <v>48</v>
      </c>
      <c r="S45" s="172"/>
    </row>
    <row r="46" spans="1:19" s="165" customFormat="1" ht="51" x14ac:dyDescent="0.25">
      <c r="A46" s="179" t="s">
        <v>179</v>
      </c>
      <c r="B46" s="178" t="s">
        <v>180</v>
      </c>
      <c r="C46" s="178" t="s">
        <v>180</v>
      </c>
      <c r="D46" s="174" t="s">
        <v>181</v>
      </c>
      <c r="E46" s="155" t="s">
        <v>129</v>
      </c>
      <c r="F46" s="43">
        <v>876</v>
      </c>
      <c r="G46" s="43" t="s">
        <v>32</v>
      </c>
      <c r="H46" s="43">
        <v>1</v>
      </c>
      <c r="I46" s="99">
        <v>71100000000</v>
      </c>
      <c r="J46" s="99" t="s">
        <v>33</v>
      </c>
      <c r="K46" s="175">
        <v>5760000</v>
      </c>
      <c r="L46" s="127">
        <v>43771</v>
      </c>
      <c r="M46" s="176">
        <v>44896</v>
      </c>
      <c r="N46" s="177" t="s">
        <v>35</v>
      </c>
      <c r="O46" s="104" t="s">
        <v>285</v>
      </c>
      <c r="P46" s="44" t="s">
        <v>48</v>
      </c>
      <c r="Q46" s="163" t="s">
        <v>48</v>
      </c>
      <c r="R46" s="164" t="s">
        <v>48</v>
      </c>
      <c r="S46" s="172" t="s">
        <v>50</v>
      </c>
    </row>
    <row r="47" spans="1:19" s="165" customFormat="1" ht="63.75" x14ac:dyDescent="0.25">
      <c r="A47" s="179" t="s">
        <v>182</v>
      </c>
      <c r="B47" s="178" t="s">
        <v>161</v>
      </c>
      <c r="C47" s="178" t="s">
        <v>161</v>
      </c>
      <c r="D47" s="174" t="s">
        <v>183</v>
      </c>
      <c r="E47" s="155" t="s">
        <v>129</v>
      </c>
      <c r="F47" s="43">
        <v>876</v>
      </c>
      <c r="G47" s="43" t="s">
        <v>32</v>
      </c>
      <c r="H47" s="43">
        <v>1</v>
      </c>
      <c r="I47" s="99">
        <v>71100000000</v>
      </c>
      <c r="J47" s="99" t="s">
        <v>33</v>
      </c>
      <c r="K47" s="175">
        <v>2162000</v>
      </c>
      <c r="L47" s="127">
        <v>43772</v>
      </c>
      <c r="M47" s="176">
        <v>44896</v>
      </c>
      <c r="N47" s="177" t="s">
        <v>35</v>
      </c>
      <c r="O47" s="104" t="s">
        <v>285</v>
      </c>
      <c r="P47" s="44" t="s">
        <v>48</v>
      </c>
      <c r="Q47" s="163" t="s">
        <v>48</v>
      </c>
      <c r="R47" s="164" t="s">
        <v>48</v>
      </c>
      <c r="S47" s="172"/>
    </row>
    <row r="48" spans="1:19" s="165" customFormat="1" ht="51" x14ac:dyDescent="0.25">
      <c r="A48" s="179" t="s">
        <v>184</v>
      </c>
      <c r="B48" s="178" t="s">
        <v>92</v>
      </c>
      <c r="C48" s="178" t="s">
        <v>161</v>
      </c>
      <c r="D48" s="174" t="s">
        <v>185</v>
      </c>
      <c r="E48" s="155" t="s">
        <v>129</v>
      </c>
      <c r="F48" s="43">
        <v>876</v>
      </c>
      <c r="G48" s="43" t="s">
        <v>32</v>
      </c>
      <c r="H48" s="43">
        <v>1</v>
      </c>
      <c r="I48" s="99">
        <v>71100000000</v>
      </c>
      <c r="J48" s="99" t="s">
        <v>33</v>
      </c>
      <c r="K48" s="175">
        <v>2242800</v>
      </c>
      <c r="L48" s="127">
        <v>43773</v>
      </c>
      <c r="M48" s="176">
        <v>44896</v>
      </c>
      <c r="N48" s="177" t="s">
        <v>35</v>
      </c>
      <c r="O48" s="104" t="s">
        <v>285</v>
      </c>
      <c r="P48" s="44" t="s">
        <v>48</v>
      </c>
      <c r="Q48" s="163" t="s">
        <v>48</v>
      </c>
      <c r="R48" s="164" t="s">
        <v>48</v>
      </c>
      <c r="S48" s="172"/>
    </row>
    <row r="49" spans="1:19" s="165" customFormat="1" ht="63.75" x14ac:dyDescent="0.25">
      <c r="A49" s="179" t="s">
        <v>186</v>
      </c>
      <c r="B49" s="178" t="s">
        <v>128</v>
      </c>
      <c r="C49" s="178" t="s">
        <v>128</v>
      </c>
      <c r="D49" s="174" t="s">
        <v>187</v>
      </c>
      <c r="E49" s="155" t="s">
        <v>129</v>
      </c>
      <c r="F49" s="43">
        <v>876</v>
      </c>
      <c r="G49" s="43" t="s">
        <v>32</v>
      </c>
      <c r="H49" s="43">
        <v>1</v>
      </c>
      <c r="I49" s="99">
        <v>71100000000</v>
      </c>
      <c r="J49" s="99" t="s">
        <v>33</v>
      </c>
      <c r="K49" s="175">
        <v>7630773</v>
      </c>
      <c r="L49" s="127">
        <v>44317</v>
      </c>
      <c r="M49" s="176">
        <v>44897</v>
      </c>
      <c r="N49" s="177" t="s">
        <v>283</v>
      </c>
      <c r="O49" s="104" t="s">
        <v>284</v>
      </c>
      <c r="P49" s="44" t="s">
        <v>50</v>
      </c>
      <c r="Q49" s="163" t="s">
        <v>48</v>
      </c>
      <c r="R49" s="164" t="s">
        <v>48</v>
      </c>
      <c r="S49" s="172"/>
    </row>
    <row r="50" spans="1:19" s="165" customFormat="1" ht="63.75" x14ac:dyDescent="0.25">
      <c r="A50" s="179" t="s">
        <v>188</v>
      </c>
      <c r="B50" s="178" t="s">
        <v>150</v>
      </c>
      <c r="C50" s="178" t="s">
        <v>116</v>
      </c>
      <c r="D50" s="174" t="s">
        <v>189</v>
      </c>
      <c r="E50" s="155" t="s">
        <v>129</v>
      </c>
      <c r="F50" s="43">
        <v>876</v>
      </c>
      <c r="G50" s="43" t="s">
        <v>32</v>
      </c>
      <c r="H50" s="43">
        <v>1</v>
      </c>
      <c r="I50" s="99">
        <v>71100000000</v>
      </c>
      <c r="J50" s="99" t="s">
        <v>33</v>
      </c>
      <c r="K50" s="175">
        <v>2362550.4</v>
      </c>
      <c r="L50" s="127">
        <v>44228</v>
      </c>
      <c r="M50" s="176">
        <v>45263</v>
      </c>
      <c r="N50" s="177" t="s">
        <v>35</v>
      </c>
      <c r="O50" s="104" t="s">
        <v>285</v>
      </c>
      <c r="P50" s="44" t="s">
        <v>48</v>
      </c>
      <c r="Q50" s="163" t="s">
        <v>48</v>
      </c>
      <c r="R50" s="164" t="s">
        <v>48</v>
      </c>
      <c r="S50" s="172" t="s">
        <v>50</v>
      </c>
    </row>
    <row r="51" spans="1:19" s="165" customFormat="1" ht="51" x14ac:dyDescent="0.25">
      <c r="A51" s="179" t="s">
        <v>190</v>
      </c>
      <c r="B51" s="178" t="s">
        <v>150</v>
      </c>
      <c r="C51" s="178" t="s">
        <v>150</v>
      </c>
      <c r="D51" s="174" t="s">
        <v>191</v>
      </c>
      <c r="E51" s="155" t="s">
        <v>129</v>
      </c>
      <c r="F51" s="43">
        <v>876</v>
      </c>
      <c r="G51" s="43" t="s">
        <v>32</v>
      </c>
      <c r="H51" s="43">
        <v>1</v>
      </c>
      <c r="I51" s="99">
        <v>71100000000</v>
      </c>
      <c r="J51" s="99" t="s">
        <v>33</v>
      </c>
      <c r="K51" s="175">
        <v>612000</v>
      </c>
      <c r="L51" s="127">
        <v>44229</v>
      </c>
      <c r="M51" s="176">
        <v>45264</v>
      </c>
      <c r="N51" s="177" t="s">
        <v>35</v>
      </c>
      <c r="O51" s="104" t="s">
        <v>285</v>
      </c>
      <c r="P51" s="44" t="s">
        <v>48</v>
      </c>
      <c r="Q51" s="163" t="s">
        <v>48</v>
      </c>
      <c r="R51" s="164" t="s">
        <v>48</v>
      </c>
      <c r="S51" s="172" t="s">
        <v>50</v>
      </c>
    </row>
    <row r="52" spans="1:19" s="165" customFormat="1" ht="51" x14ac:dyDescent="0.25">
      <c r="A52" s="179" t="s">
        <v>192</v>
      </c>
      <c r="B52" s="178" t="s">
        <v>81</v>
      </c>
      <c r="C52" s="178" t="s">
        <v>193</v>
      </c>
      <c r="D52" s="174" t="s">
        <v>194</v>
      </c>
      <c r="E52" s="155" t="s">
        <v>129</v>
      </c>
      <c r="F52" s="43">
        <v>876</v>
      </c>
      <c r="G52" s="43" t="s">
        <v>32</v>
      </c>
      <c r="H52" s="43">
        <v>1</v>
      </c>
      <c r="I52" s="99">
        <v>71100000000</v>
      </c>
      <c r="J52" s="99" t="s">
        <v>33</v>
      </c>
      <c r="K52" s="175">
        <v>1908000</v>
      </c>
      <c r="L52" s="127">
        <v>44230</v>
      </c>
      <c r="M52" s="176">
        <v>45265</v>
      </c>
      <c r="N52" s="177" t="s">
        <v>35</v>
      </c>
      <c r="O52" s="104" t="s">
        <v>285</v>
      </c>
      <c r="P52" s="44" t="s">
        <v>48</v>
      </c>
      <c r="Q52" s="163" t="s">
        <v>48</v>
      </c>
      <c r="R52" s="164" t="s">
        <v>48</v>
      </c>
      <c r="S52" s="172" t="s">
        <v>50</v>
      </c>
    </row>
    <row r="53" spans="1:19" s="165" customFormat="1" ht="63.75" x14ac:dyDescent="0.25">
      <c r="A53" s="179" t="s">
        <v>195</v>
      </c>
      <c r="B53" s="178" t="s">
        <v>116</v>
      </c>
      <c r="C53" s="178" t="s">
        <v>116</v>
      </c>
      <c r="D53" s="174" t="s">
        <v>196</v>
      </c>
      <c r="E53" s="155" t="s">
        <v>129</v>
      </c>
      <c r="F53" s="43">
        <v>876</v>
      </c>
      <c r="G53" s="43" t="s">
        <v>32</v>
      </c>
      <c r="H53" s="43">
        <v>1</v>
      </c>
      <c r="I53" s="99">
        <v>71100000000</v>
      </c>
      <c r="J53" s="99" t="s">
        <v>33</v>
      </c>
      <c r="K53" s="175">
        <v>1827827863</v>
      </c>
      <c r="L53" s="127">
        <v>44231</v>
      </c>
      <c r="M53" s="176">
        <v>45266</v>
      </c>
      <c r="N53" s="177" t="s">
        <v>35</v>
      </c>
      <c r="O53" s="104" t="s">
        <v>285</v>
      </c>
      <c r="P53" s="44" t="s">
        <v>48</v>
      </c>
      <c r="Q53" s="163" t="s">
        <v>48</v>
      </c>
      <c r="R53" s="164" t="s">
        <v>48</v>
      </c>
      <c r="S53" s="172" t="s">
        <v>50</v>
      </c>
    </row>
    <row r="54" spans="1:19" s="165" customFormat="1" ht="51" x14ac:dyDescent="0.25">
      <c r="A54" s="179" t="s">
        <v>197</v>
      </c>
      <c r="B54" s="178" t="s">
        <v>198</v>
      </c>
      <c r="C54" s="178" t="s">
        <v>198</v>
      </c>
      <c r="D54" s="174" t="s">
        <v>199</v>
      </c>
      <c r="E54" s="155" t="s">
        <v>129</v>
      </c>
      <c r="F54" s="43">
        <v>876</v>
      </c>
      <c r="G54" s="43" t="s">
        <v>32</v>
      </c>
      <c r="H54" s="43">
        <v>1</v>
      </c>
      <c r="I54" s="99">
        <v>71100000000</v>
      </c>
      <c r="J54" s="99" t="s">
        <v>33</v>
      </c>
      <c r="K54" s="175">
        <v>490712.4</v>
      </c>
      <c r="L54" s="127">
        <v>44232</v>
      </c>
      <c r="M54" s="176">
        <v>45267</v>
      </c>
      <c r="N54" s="177" t="s">
        <v>35</v>
      </c>
      <c r="O54" s="104" t="s">
        <v>285</v>
      </c>
      <c r="P54" s="44" t="s">
        <v>48</v>
      </c>
      <c r="Q54" s="163" t="s">
        <v>48</v>
      </c>
      <c r="R54" s="164" t="s">
        <v>48</v>
      </c>
      <c r="S54" s="172" t="s">
        <v>50</v>
      </c>
    </row>
    <row r="55" spans="1:19" s="165" customFormat="1" ht="63.75" x14ac:dyDescent="0.25">
      <c r="A55" s="179" t="s">
        <v>200</v>
      </c>
      <c r="B55" s="178" t="s">
        <v>116</v>
      </c>
      <c r="C55" s="178" t="s">
        <v>116</v>
      </c>
      <c r="D55" s="174" t="s">
        <v>201</v>
      </c>
      <c r="E55" s="155" t="s">
        <v>129</v>
      </c>
      <c r="F55" s="43">
        <v>876</v>
      </c>
      <c r="G55" s="43" t="s">
        <v>32</v>
      </c>
      <c r="H55" s="43">
        <v>1</v>
      </c>
      <c r="I55" s="99">
        <v>71100000000</v>
      </c>
      <c r="J55" s="99" t="s">
        <v>33</v>
      </c>
      <c r="K55" s="175">
        <v>2473243.2000000002</v>
      </c>
      <c r="L55" s="127">
        <v>44233</v>
      </c>
      <c r="M55" s="176">
        <v>45268</v>
      </c>
      <c r="N55" s="177" t="s">
        <v>35</v>
      </c>
      <c r="O55" s="104" t="s">
        <v>285</v>
      </c>
      <c r="P55" s="44" t="s">
        <v>48</v>
      </c>
      <c r="Q55" s="163" t="s">
        <v>48</v>
      </c>
      <c r="R55" s="164" t="s">
        <v>48</v>
      </c>
      <c r="S55" s="172" t="s">
        <v>50</v>
      </c>
    </row>
    <row r="56" spans="1:19" s="165" customFormat="1" ht="76.5" x14ac:dyDescent="0.25">
      <c r="A56" s="179" t="s">
        <v>202</v>
      </c>
      <c r="B56" s="178" t="s">
        <v>122</v>
      </c>
      <c r="C56" s="178" t="s">
        <v>122</v>
      </c>
      <c r="D56" s="174" t="s">
        <v>203</v>
      </c>
      <c r="E56" s="155" t="s">
        <v>129</v>
      </c>
      <c r="F56" s="43">
        <v>876</v>
      </c>
      <c r="G56" s="43" t="s">
        <v>32</v>
      </c>
      <c r="H56" s="43">
        <v>1</v>
      </c>
      <c r="I56" s="99">
        <v>71100000000</v>
      </c>
      <c r="J56" s="99" t="s">
        <v>33</v>
      </c>
      <c r="K56" s="175">
        <v>234804384</v>
      </c>
      <c r="L56" s="127">
        <v>44234</v>
      </c>
      <c r="M56" s="176">
        <v>44904</v>
      </c>
      <c r="N56" s="177" t="s">
        <v>35</v>
      </c>
      <c r="O56" s="104" t="s">
        <v>285</v>
      </c>
      <c r="P56" s="44" t="s">
        <v>48</v>
      </c>
      <c r="Q56" s="163" t="s">
        <v>48</v>
      </c>
      <c r="R56" s="164" t="s">
        <v>48</v>
      </c>
      <c r="S56" s="172" t="s">
        <v>50</v>
      </c>
    </row>
    <row r="57" spans="1:19" s="165" customFormat="1" ht="63.75" x14ac:dyDescent="0.25">
      <c r="A57" s="179" t="s">
        <v>204</v>
      </c>
      <c r="B57" s="178" t="s">
        <v>73</v>
      </c>
      <c r="C57" s="178" t="s">
        <v>73</v>
      </c>
      <c r="D57" s="174" t="s">
        <v>205</v>
      </c>
      <c r="E57" s="155" t="s">
        <v>129</v>
      </c>
      <c r="F57" s="43">
        <v>876</v>
      </c>
      <c r="G57" s="43" t="s">
        <v>32</v>
      </c>
      <c r="H57" s="43">
        <v>1</v>
      </c>
      <c r="I57" s="99">
        <v>71100000000</v>
      </c>
      <c r="J57" s="99" t="s">
        <v>33</v>
      </c>
      <c r="K57" s="175">
        <v>786240</v>
      </c>
      <c r="L57" s="127">
        <v>44409</v>
      </c>
      <c r="M57" s="176">
        <v>45270</v>
      </c>
      <c r="N57" s="177" t="s">
        <v>35</v>
      </c>
      <c r="O57" s="104" t="s">
        <v>285</v>
      </c>
      <c r="P57" s="44" t="s">
        <v>48</v>
      </c>
      <c r="Q57" s="163" t="s">
        <v>48</v>
      </c>
      <c r="R57" s="164" t="s">
        <v>48</v>
      </c>
      <c r="S57" s="172"/>
    </row>
    <row r="58" spans="1:19" s="165" customFormat="1" ht="63.75" x14ac:dyDescent="0.25">
      <c r="A58" s="179" t="s">
        <v>206</v>
      </c>
      <c r="B58" s="178" t="s">
        <v>92</v>
      </c>
      <c r="C58" s="178" t="s">
        <v>161</v>
      </c>
      <c r="D58" s="174" t="s">
        <v>207</v>
      </c>
      <c r="E58" s="155" t="s">
        <v>129</v>
      </c>
      <c r="F58" s="43">
        <v>876</v>
      </c>
      <c r="G58" s="43" t="s">
        <v>32</v>
      </c>
      <c r="H58" s="43">
        <v>1</v>
      </c>
      <c r="I58" s="99">
        <v>71100000000</v>
      </c>
      <c r="J58" s="99" t="s">
        <v>33</v>
      </c>
      <c r="K58" s="175">
        <v>8683200</v>
      </c>
      <c r="L58" s="127">
        <v>44531</v>
      </c>
      <c r="M58" s="176">
        <v>45627</v>
      </c>
      <c r="N58" s="177" t="s">
        <v>35</v>
      </c>
      <c r="O58" s="104" t="s">
        <v>285</v>
      </c>
      <c r="P58" s="44" t="s">
        <v>48</v>
      </c>
      <c r="Q58" s="163" t="s">
        <v>48</v>
      </c>
      <c r="R58" s="164" t="s">
        <v>48</v>
      </c>
      <c r="S58" s="172"/>
    </row>
    <row r="59" spans="1:19" s="165" customFormat="1" ht="51" x14ac:dyDescent="0.25">
      <c r="A59" s="179" t="s">
        <v>208</v>
      </c>
      <c r="B59" s="178" t="s">
        <v>116</v>
      </c>
      <c r="C59" s="178" t="s">
        <v>116</v>
      </c>
      <c r="D59" s="174" t="s">
        <v>209</v>
      </c>
      <c r="E59" s="155" t="s">
        <v>129</v>
      </c>
      <c r="F59" s="43">
        <v>876</v>
      </c>
      <c r="G59" s="43" t="s">
        <v>32</v>
      </c>
      <c r="H59" s="43">
        <v>1</v>
      </c>
      <c r="I59" s="99">
        <v>71100000000</v>
      </c>
      <c r="J59" s="99" t="s">
        <v>33</v>
      </c>
      <c r="K59" s="175">
        <v>16068200.4</v>
      </c>
      <c r="L59" s="127">
        <v>44378</v>
      </c>
      <c r="M59" s="176">
        <v>45262</v>
      </c>
      <c r="N59" s="177" t="s">
        <v>35</v>
      </c>
      <c r="O59" s="104" t="s">
        <v>285</v>
      </c>
      <c r="P59" s="44" t="s">
        <v>48</v>
      </c>
      <c r="Q59" s="163" t="s">
        <v>48</v>
      </c>
      <c r="R59" s="164" t="s">
        <v>48</v>
      </c>
      <c r="S59" s="172" t="s">
        <v>50</v>
      </c>
    </row>
    <row r="60" spans="1:19" s="165" customFormat="1" ht="51" x14ac:dyDescent="0.25">
      <c r="A60" s="179" t="s">
        <v>210</v>
      </c>
      <c r="B60" s="178" t="s">
        <v>102</v>
      </c>
      <c r="C60" s="178" t="s">
        <v>103</v>
      </c>
      <c r="D60" s="174" t="s">
        <v>211</v>
      </c>
      <c r="E60" s="155" t="s">
        <v>129</v>
      </c>
      <c r="F60" s="43">
        <v>876</v>
      </c>
      <c r="G60" s="43" t="s">
        <v>32</v>
      </c>
      <c r="H60" s="43">
        <v>1</v>
      </c>
      <c r="I60" s="99">
        <v>71100000000</v>
      </c>
      <c r="J60" s="99" t="s">
        <v>33</v>
      </c>
      <c r="K60" s="175">
        <v>777600</v>
      </c>
      <c r="L60" s="127">
        <v>44348</v>
      </c>
      <c r="M60" s="176">
        <v>44713</v>
      </c>
      <c r="N60" s="177" t="s">
        <v>35</v>
      </c>
      <c r="O60" s="104" t="s">
        <v>285</v>
      </c>
      <c r="P60" s="44" t="s">
        <v>48</v>
      </c>
      <c r="Q60" s="163" t="s">
        <v>48</v>
      </c>
      <c r="R60" s="164" t="s">
        <v>48</v>
      </c>
      <c r="S60" s="172"/>
    </row>
    <row r="61" spans="1:19" s="165" customFormat="1" ht="51" x14ac:dyDescent="0.25">
      <c r="A61" s="179" t="s">
        <v>212</v>
      </c>
      <c r="B61" s="178" t="s">
        <v>42</v>
      </c>
      <c r="C61" s="178" t="s">
        <v>42</v>
      </c>
      <c r="D61" s="174" t="s">
        <v>213</v>
      </c>
      <c r="E61" s="155" t="s">
        <v>129</v>
      </c>
      <c r="F61" s="43">
        <v>876</v>
      </c>
      <c r="G61" s="43" t="s">
        <v>32</v>
      </c>
      <c r="H61" s="43">
        <v>1</v>
      </c>
      <c r="I61" s="99">
        <v>71100000000</v>
      </c>
      <c r="J61" s="99" t="s">
        <v>33</v>
      </c>
      <c r="K61" s="175">
        <v>228115.8</v>
      </c>
      <c r="L61" s="127">
        <v>44206</v>
      </c>
      <c r="M61" s="176">
        <v>44896</v>
      </c>
      <c r="N61" s="177" t="s">
        <v>35</v>
      </c>
      <c r="O61" s="104" t="s">
        <v>285</v>
      </c>
      <c r="P61" s="44" t="s">
        <v>48</v>
      </c>
      <c r="Q61" s="163" t="s">
        <v>48</v>
      </c>
      <c r="R61" s="164" t="s">
        <v>48</v>
      </c>
      <c r="S61" s="172"/>
    </row>
    <row r="62" spans="1:19" s="165" customFormat="1" ht="63.75" customHeight="1" x14ac:dyDescent="0.25">
      <c r="A62" s="179" t="s">
        <v>214</v>
      </c>
      <c r="B62" s="178" t="s">
        <v>128</v>
      </c>
      <c r="C62" s="178" t="s">
        <v>128</v>
      </c>
      <c r="D62" s="174" t="s">
        <v>215</v>
      </c>
      <c r="E62" s="155" t="s">
        <v>129</v>
      </c>
      <c r="F62" s="43">
        <v>876</v>
      </c>
      <c r="G62" s="43" t="s">
        <v>32</v>
      </c>
      <c r="H62" s="43">
        <v>1</v>
      </c>
      <c r="I62" s="99">
        <v>71100000000</v>
      </c>
      <c r="J62" s="99" t="s">
        <v>33</v>
      </c>
      <c r="K62" s="175" t="s">
        <v>271</v>
      </c>
      <c r="L62" s="127">
        <v>44378</v>
      </c>
      <c r="M62" s="176">
        <v>44774</v>
      </c>
      <c r="N62" s="177" t="s">
        <v>283</v>
      </c>
      <c r="O62" s="104" t="s">
        <v>284</v>
      </c>
      <c r="P62" s="44" t="s">
        <v>50</v>
      </c>
      <c r="Q62" s="163" t="s">
        <v>48</v>
      </c>
      <c r="R62" s="164" t="s">
        <v>48</v>
      </c>
      <c r="S62" s="172"/>
    </row>
    <row r="63" spans="1:19" s="165" customFormat="1" ht="87" customHeight="1" x14ac:dyDescent="0.25">
      <c r="A63" s="179" t="s">
        <v>216</v>
      </c>
      <c r="B63" s="178" t="s">
        <v>79</v>
      </c>
      <c r="C63" s="178" t="s">
        <v>79</v>
      </c>
      <c r="D63" s="174" t="s">
        <v>217</v>
      </c>
      <c r="E63" s="155" t="s">
        <v>129</v>
      </c>
      <c r="F63" s="43">
        <v>876</v>
      </c>
      <c r="G63" s="43" t="s">
        <v>32</v>
      </c>
      <c r="H63" s="43">
        <v>1</v>
      </c>
      <c r="I63" s="99">
        <v>71100000000</v>
      </c>
      <c r="J63" s="99" t="s">
        <v>33</v>
      </c>
      <c r="K63" s="175">
        <v>2469421.56</v>
      </c>
      <c r="L63" s="127">
        <v>44531</v>
      </c>
      <c r="M63" s="176">
        <v>44896</v>
      </c>
      <c r="N63" s="177" t="s">
        <v>283</v>
      </c>
      <c r="O63" s="104" t="s">
        <v>284</v>
      </c>
      <c r="P63" s="44" t="s">
        <v>50</v>
      </c>
      <c r="Q63" s="163" t="s">
        <v>48</v>
      </c>
      <c r="R63" s="164" t="s">
        <v>48</v>
      </c>
      <c r="S63" s="172"/>
    </row>
    <row r="64" spans="1:19" s="165" customFormat="1" ht="51" x14ac:dyDescent="0.25">
      <c r="A64" s="179" t="s">
        <v>218</v>
      </c>
      <c r="B64" s="178" t="s">
        <v>193</v>
      </c>
      <c r="C64" s="178" t="s">
        <v>219</v>
      </c>
      <c r="D64" s="174" t="s">
        <v>220</v>
      </c>
      <c r="E64" s="155" t="s">
        <v>129</v>
      </c>
      <c r="F64" s="43">
        <v>876</v>
      </c>
      <c r="G64" s="43" t="s">
        <v>32</v>
      </c>
      <c r="H64" s="43">
        <v>1</v>
      </c>
      <c r="I64" s="99">
        <v>71100000000</v>
      </c>
      <c r="J64" s="99" t="s">
        <v>33</v>
      </c>
      <c r="K64" s="175">
        <v>400000</v>
      </c>
      <c r="L64" s="127">
        <v>44531</v>
      </c>
      <c r="M64" s="176">
        <v>44896</v>
      </c>
      <c r="N64" s="177" t="s">
        <v>49</v>
      </c>
      <c r="O64" s="104" t="s">
        <v>284</v>
      </c>
      <c r="P64" s="44" t="s">
        <v>50</v>
      </c>
      <c r="Q64" s="163" t="s">
        <v>48</v>
      </c>
      <c r="R64" s="164" t="s">
        <v>48</v>
      </c>
      <c r="S64" s="172"/>
    </row>
    <row r="65" spans="1:19" s="165" customFormat="1" ht="63.75" x14ac:dyDescent="0.25">
      <c r="A65" s="179" t="s">
        <v>221</v>
      </c>
      <c r="B65" s="178" t="s">
        <v>222</v>
      </c>
      <c r="C65" s="178" t="s">
        <v>223</v>
      </c>
      <c r="D65" s="174" t="s">
        <v>224</v>
      </c>
      <c r="E65" s="155" t="s">
        <v>129</v>
      </c>
      <c r="F65" s="43">
        <v>876</v>
      </c>
      <c r="G65" s="43" t="s">
        <v>32</v>
      </c>
      <c r="H65" s="43">
        <v>1</v>
      </c>
      <c r="I65" s="99">
        <v>71100000000</v>
      </c>
      <c r="J65" s="99" t="s">
        <v>33</v>
      </c>
      <c r="K65" s="175">
        <v>6954730.7999999998</v>
      </c>
      <c r="L65" s="127">
        <v>44501</v>
      </c>
      <c r="M65" s="176">
        <v>44897</v>
      </c>
      <c r="N65" s="177" t="s">
        <v>283</v>
      </c>
      <c r="O65" s="104" t="s">
        <v>284</v>
      </c>
      <c r="P65" s="44" t="s">
        <v>50</v>
      </c>
      <c r="Q65" s="163" t="s">
        <v>48</v>
      </c>
      <c r="R65" s="164" t="s">
        <v>48</v>
      </c>
      <c r="S65" s="172"/>
    </row>
    <row r="66" spans="1:19" s="165" customFormat="1" ht="60" customHeight="1" x14ac:dyDescent="0.25">
      <c r="A66" s="179" t="s">
        <v>225</v>
      </c>
      <c r="B66" s="178" t="s">
        <v>67</v>
      </c>
      <c r="C66" s="178" t="s">
        <v>68</v>
      </c>
      <c r="D66" s="174" t="s">
        <v>226</v>
      </c>
      <c r="E66" s="155" t="s">
        <v>129</v>
      </c>
      <c r="F66" s="43">
        <v>876</v>
      </c>
      <c r="G66" s="43" t="s">
        <v>32</v>
      </c>
      <c r="H66" s="43">
        <v>1</v>
      </c>
      <c r="I66" s="99">
        <v>71100000000</v>
      </c>
      <c r="J66" s="99" t="s">
        <v>33</v>
      </c>
      <c r="K66" s="175">
        <v>1109118.5900000001</v>
      </c>
      <c r="L66" s="127">
        <v>44502</v>
      </c>
      <c r="M66" s="176">
        <v>44898</v>
      </c>
      <c r="N66" s="177" t="s">
        <v>52</v>
      </c>
      <c r="O66" s="104" t="s">
        <v>284</v>
      </c>
      <c r="P66" s="44" t="s">
        <v>48</v>
      </c>
      <c r="Q66" s="163" t="s">
        <v>48</v>
      </c>
      <c r="R66" s="164" t="s">
        <v>48</v>
      </c>
      <c r="S66" s="172"/>
    </row>
    <row r="67" spans="1:19" s="165" customFormat="1" ht="51" x14ac:dyDescent="0.25">
      <c r="A67" s="179" t="s">
        <v>227</v>
      </c>
      <c r="B67" s="178" t="s">
        <v>67</v>
      </c>
      <c r="C67" s="178" t="s">
        <v>68</v>
      </c>
      <c r="D67" s="174" t="s">
        <v>228</v>
      </c>
      <c r="E67" s="155" t="s">
        <v>129</v>
      </c>
      <c r="F67" s="43">
        <v>876</v>
      </c>
      <c r="G67" s="43" t="s">
        <v>32</v>
      </c>
      <c r="H67" s="43">
        <v>1</v>
      </c>
      <c r="I67" s="99">
        <v>71100000000</v>
      </c>
      <c r="J67" s="99" t="s">
        <v>33</v>
      </c>
      <c r="K67" s="175">
        <v>359012.5</v>
      </c>
      <c r="L67" s="127">
        <v>44503</v>
      </c>
      <c r="M67" s="176">
        <v>44899</v>
      </c>
      <c r="N67" s="177" t="s">
        <v>52</v>
      </c>
      <c r="O67" s="104" t="s">
        <v>284</v>
      </c>
      <c r="P67" s="44" t="s">
        <v>48</v>
      </c>
      <c r="Q67" s="163" t="s">
        <v>48</v>
      </c>
      <c r="R67" s="164" t="s">
        <v>48</v>
      </c>
      <c r="S67" s="172"/>
    </row>
    <row r="68" spans="1:19" s="165" customFormat="1" ht="63.75" x14ac:dyDescent="0.25">
      <c r="A68" s="179" t="s">
        <v>229</v>
      </c>
      <c r="B68" s="178" t="s">
        <v>67</v>
      </c>
      <c r="C68" s="178" t="s">
        <v>230</v>
      </c>
      <c r="D68" s="174" t="s">
        <v>231</v>
      </c>
      <c r="E68" s="155" t="s">
        <v>129</v>
      </c>
      <c r="F68" s="43">
        <v>876</v>
      </c>
      <c r="G68" s="43" t="s">
        <v>32</v>
      </c>
      <c r="H68" s="43">
        <v>1</v>
      </c>
      <c r="I68" s="99">
        <v>71100000000</v>
      </c>
      <c r="J68" s="99" t="s">
        <v>33</v>
      </c>
      <c r="K68" s="175">
        <v>360000</v>
      </c>
      <c r="L68" s="127">
        <v>44504</v>
      </c>
      <c r="M68" s="176">
        <v>44900</v>
      </c>
      <c r="N68" s="177" t="s">
        <v>52</v>
      </c>
      <c r="O68" s="104" t="s">
        <v>284</v>
      </c>
      <c r="P68" s="44" t="s">
        <v>48</v>
      </c>
      <c r="Q68" s="163" t="s">
        <v>48</v>
      </c>
      <c r="R68" s="164" t="s">
        <v>48</v>
      </c>
      <c r="S68" s="172"/>
    </row>
    <row r="69" spans="1:19" s="165" customFormat="1" ht="51" x14ac:dyDescent="0.25">
      <c r="A69" s="179" t="s">
        <v>232</v>
      </c>
      <c r="B69" s="178" t="s">
        <v>126</v>
      </c>
      <c r="C69" s="178" t="s">
        <v>127</v>
      </c>
      <c r="D69" s="174" t="s">
        <v>233</v>
      </c>
      <c r="E69" s="155" t="s">
        <v>129</v>
      </c>
      <c r="F69" s="43">
        <v>876</v>
      </c>
      <c r="G69" s="43" t="s">
        <v>32</v>
      </c>
      <c r="H69" s="43">
        <v>1</v>
      </c>
      <c r="I69" s="99">
        <v>71100000000</v>
      </c>
      <c r="J69" s="99" t="s">
        <v>33</v>
      </c>
      <c r="K69" s="175">
        <v>1620000</v>
      </c>
      <c r="L69" s="127">
        <v>44531</v>
      </c>
      <c r="M69" s="176">
        <v>44901</v>
      </c>
      <c r="N69" s="177" t="s">
        <v>35</v>
      </c>
      <c r="O69" s="104" t="s">
        <v>285</v>
      </c>
      <c r="P69" s="44" t="s">
        <v>48</v>
      </c>
      <c r="Q69" s="163" t="s">
        <v>48</v>
      </c>
      <c r="R69" s="164" t="s">
        <v>48</v>
      </c>
      <c r="S69" s="172"/>
    </row>
    <row r="70" spans="1:19" s="165" customFormat="1" ht="127.5" x14ac:dyDescent="0.25">
      <c r="A70" s="179" t="s">
        <v>234</v>
      </c>
      <c r="B70" s="178" t="s">
        <v>235</v>
      </c>
      <c r="C70" s="178" t="s">
        <v>235</v>
      </c>
      <c r="D70" s="174" t="s">
        <v>236</v>
      </c>
      <c r="E70" s="155" t="s">
        <v>129</v>
      </c>
      <c r="F70" s="43">
        <v>876</v>
      </c>
      <c r="G70" s="43" t="s">
        <v>32</v>
      </c>
      <c r="H70" s="43">
        <v>1</v>
      </c>
      <c r="I70" s="99">
        <v>71100000000</v>
      </c>
      <c r="J70" s="99" t="s">
        <v>33</v>
      </c>
      <c r="K70" s="175">
        <v>4290000</v>
      </c>
      <c r="L70" s="127">
        <v>44504</v>
      </c>
      <c r="M70" s="176">
        <v>45267</v>
      </c>
      <c r="N70" s="177" t="s">
        <v>51</v>
      </c>
      <c r="O70" s="104" t="s">
        <v>284</v>
      </c>
      <c r="P70" s="44" t="s">
        <v>48</v>
      </c>
      <c r="Q70" s="163" t="s">
        <v>48</v>
      </c>
      <c r="R70" s="164" t="s">
        <v>48</v>
      </c>
      <c r="S70" s="172"/>
    </row>
    <row r="71" spans="1:19" s="165" customFormat="1" ht="89.25" x14ac:dyDescent="0.25">
      <c r="A71" s="179" t="s">
        <v>237</v>
      </c>
      <c r="B71" s="178" t="s">
        <v>102</v>
      </c>
      <c r="C71" s="178" t="s">
        <v>103</v>
      </c>
      <c r="D71" s="174" t="s">
        <v>238</v>
      </c>
      <c r="E71" s="155" t="s">
        <v>129</v>
      </c>
      <c r="F71" s="43">
        <v>876</v>
      </c>
      <c r="G71" s="43" t="s">
        <v>32</v>
      </c>
      <c r="H71" s="43">
        <v>1</v>
      </c>
      <c r="I71" s="99">
        <v>71100000000</v>
      </c>
      <c r="J71" s="99" t="s">
        <v>33</v>
      </c>
      <c r="K71" s="175">
        <v>1477440</v>
      </c>
      <c r="L71" s="127">
        <v>44531</v>
      </c>
      <c r="M71" s="176">
        <v>45627</v>
      </c>
      <c r="N71" s="177" t="s">
        <v>35</v>
      </c>
      <c r="O71" s="104" t="s">
        <v>285</v>
      </c>
      <c r="P71" s="44" t="s">
        <v>48</v>
      </c>
      <c r="Q71" s="163" t="s">
        <v>48</v>
      </c>
      <c r="R71" s="164" t="s">
        <v>48</v>
      </c>
      <c r="S71" s="172"/>
    </row>
    <row r="72" spans="1:19" s="165" customFormat="1" ht="51" x14ac:dyDescent="0.25">
      <c r="A72" s="179" t="s">
        <v>239</v>
      </c>
      <c r="B72" s="178" t="s">
        <v>240</v>
      </c>
      <c r="C72" s="178" t="s">
        <v>240</v>
      </c>
      <c r="D72" s="174" t="s">
        <v>241</v>
      </c>
      <c r="E72" s="155" t="s">
        <v>129</v>
      </c>
      <c r="F72" s="43">
        <v>876</v>
      </c>
      <c r="G72" s="43" t="s">
        <v>32</v>
      </c>
      <c r="H72" s="43">
        <v>1</v>
      </c>
      <c r="I72" s="99">
        <v>71100000000</v>
      </c>
      <c r="J72" s="99" t="s">
        <v>33</v>
      </c>
      <c r="K72" s="175">
        <v>5000000</v>
      </c>
      <c r="L72" s="127">
        <v>44470</v>
      </c>
      <c r="M72" s="176">
        <v>44896</v>
      </c>
      <c r="N72" s="177" t="s">
        <v>35</v>
      </c>
      <c r="O72" s="104" t="s">
        <v>285</v>
      </c>
      <c r="P72" s="44" t="s">
        <v>48</v>
      </c>
      <c r="Q72" s="163" t="s">
        <v>48</v>
      </c>
      <c r="R72" s="164" t="s">
        <v>48</v>
      </c>
      <c r="S72" s="172"/>
    </row>
    <row r="73" spans="1:19" s="165" customFormat="1" ht="63.75" customHeight="1" x14ac:dyDescent="0.25">
      <c r="A73" s="179" t="s">
        <v>242</v>
      </c>
      <c r="B73" s="178" t="s">
        <v>128</v>
      </c>
      <c r="C73" s="178" t="s">
        <v>128</v>
      </c>
      <c r="D73" s="174" t="s">
        <v>243</v>
      </c>
      <c r="E73" s="155" t="s">
        <v>129</v>
      </c>
      <c r="F73" s="43">
        <v>876</v>
      </c>
      <c r="G73" s="43" t="s">
        <v>32</v>
      </c>
      <c r="H73" s="43">
        <v>1</v>
      </c>
      <c r="I73" s="99">
        <v>71100000000</v>
      </c>
      <c r="J73" s="99" t="s">
        <v>33</v>
      </c>
      <c r="K73" s="175">
        <v>5564976</v>
      </c>
      <c r="L73" s="127">
        <v>44471</v>
      </c>
      <c r="M73" s="176">
        <v>44743</v>
      </c>
      <c r="N73" s="177" t="s">
        <v>35</v>
      </c>
      <c r="O73" s="104" t="s">
        <v>285</v>
      </c>
      <c r="P73" s="44" t="s">
        <v>48</v>
      </c>
      <c r="Q73" s="163" t="s">
        <v>48</v>
      </c>
      <c r="R73" s="164" t="s">
        <v>48</v>
      </c>
      <c r="S73" s="172"/>
    </row>
    <row r="74" spans="1:19" s="165" customFormat="1" ht="89.25" x14ac:dyDescent="0.25">
      <c r="A74" s="179" t="s">
        <v>244</v>
      </c>
      <c r="B74" s="178" t="s">
        <v>245</v>
      </c>
      <c r="C74" s="178" t="s">
        <v>246</v>
      </c>
      <c r="D74" s="174" t="s">
        <v>247</v>
      </c>
      <c r="E74" s="155" t="s">
        <v>129</v>
      </c>
      <c r="F74" s="43">
        <v>876</v>
      </c>
      <c r="G74" s="43" t="s">
        <v>32</v>
      </c>
      <c r="H74" s="43">
        <v>1</v>
      </c>
      <c r="I74" s="99">
        <v>71100000000</v>
      </c>
      <c r="J74" s="99" t="s">
        <v>33</v>
      </c>
      <c r="K74" s="175">
        <v>948514</v>
      </c>
      <c r="L74" s="127">
        <v>44501</v>
      </c>
      <c r="M74" s="176">
        <v>44744</v>
      </c>
      <c r="N74" s="177" t="s">
        <v>51</v>
      </c>
      <c r="O74" s="104" t="s">
        <v>284</v>
      </c>
      <c r="P74" s="44" t="s">
        <v>48</v>
      </c>
      <c r="Q74" s="163" t="s">
        <v>48</v>
      </c>
      <c r="R74" s="164" t="s">
        <v>48</v>
      </c>
      <c r="S74" s="172"/>
    </row>
    <row r="75" spans="1:19" s="165" customFormat="1" ht="51" x14ac:dyDescent="0.25">
      <c r="A75" s="179" t="s">
        <v>248</v>
      </c>
      <c r="B75" s="178" t="s">
        <v>83</v>
      </c>
      <c r="C75" s="178" t="s">
        <v>83</v>
      </c>
      <c r="D75" s="174" t="s">
        <v>249</v>
      </c>
      <c r="E75" s="155" t="s">
        <v>129</v>
      </c>
      <c r="F75" s="43">
        <v>876</v>
      </c>
      <c r="G75" s="43" t="s">
        <v>32</v>
      </c>
      <c r="H75" s="43">
        <v>1</v>
      </c>
      <c r="I75" s="99">
        <v>71100000000</v>
      </c>
      <c r="J75" s="99" t="s">
        <v>33</v>
      </c>
      <c r="K75" s="175">
        <v>37459368</v>
      </c>
      <c r="L75" s="127">
        <v>44348</v>
      </c>
      <c r="M75" s="176">
        <v>44896</v>
      </c>
      <c r="N75" s="177" t="s">
        <v>51</v>
      </c>
      <c r="O75" s="104" t="s">
        <v>284</v>
      </c>
      <c r="P75" s="44" t="s">
        <v>48</v>
      </c>
      <c r="Q75" s="163" t="s">
        <v>48</v>
      </c>
      <c r="R75" s="164" t="s">
        <v>48</v>
      </c>
      <c r="S75" s="172"/>
    </row>
    <row r="76" spans="1:19" s="165" customFormat="1" ht="51" x14ac:dyDescent="0.25">
      <c r="A76" s="179" t="s">
        <v>250</v>
      </c>
      <c r="B76" s="178" t="s">
        <v>116</v>
      </c>
      <c r="C76" s="178" t="s">
        <v>116</v>
      </c>
      <c r="D76" s="174" t="s">
        <v>251</v>
      </c>
      <c r="E76" s="155" t="s">
        <v>129</v>
      </c>
      <c r="F76" s="43">
        <v>876</v>
      </c>
      <c r="G76" s="43" t="s">
        <v>32</v>
      </c>
      <c r="H76" s="43">
        <v>1</v>
      </c>
      <c r="I76" s="99">
        <v>71100000000</v>
      </c>
      <c r="J76" s="99" t="s">
        <v>33</v>
      </c>
      <c r="K76" s="175">
        <v>2446831000</v>
      </c>
      <c r="L76" s="127">
        <v>44197</v>
      </c>
      <c r="M76" s="176">
        <v>45262</v>
      </c>
      <c r="N76" s="177" t="s">
        <v>35</v>
      </c>
      <c r="O76" s="104" t="s">
        <v>285</v>
      </c>
      <c r="P76" s="44" t="s">
        <v>48</v>
      </c>
      <c r="Q76" s="163" t="s">
        <v>48</v>
      </c>
      <c r="R76" s="164" t="s">
        <v>48</v>
      </c>
      <c r="S76" s="172"/>
    </row>
    <row r="77" spans="1:19" s="165" customFormat="1" ht="51" x14ac:dyDescent="0.25">
      <c r="A77" s="179" t="s">
        <v>252</v>
      </c>
      <c r="B77" s="178" t="s">
        <v>253</v>
      </c>
      <c r="C77" s="178" t="s">
        <v>254</v>
      </c>
      <c r="D77" s="174" t="s">
        <v>255</v>
      </c>
      <c r="E77" s="155" t="s">
        <v>129</v>
      </c>
      <c r="F77" s="43">
        <v>876</v>
      </c>
      <c r="G77" s="43" t="s">
        <v>32</v>
      </c>
      <c r="H77" s="43">
        <v>1</v>
      </c>
      <c r="I77" s="99">
        <v>71100000000</v>
      </c>
      <c r="J77" s="99" t="s">
        <v>33</v>
      </c>
      <c r="K77" s="175">
        <v>420612.5</v>
      </c>
      <c r="L77" s="127">
        <v>44501</v>
      </c>
      <c r="M77" s="176">
        <v>45597</v>
      </c>
      <c r="N77" s="177" t="s">
        <v>52</v>
      </c>
      <c r="O77" s="104" t="s">
        <v>284</v>
      </c>
      <c r="P77" s="44" t="s">
        <v>48</v>
      </c>
      <c r="Q77" s="163" t="s">
        <v>48</v>
      </c>
      <c r="R77" s="164" t="s">
        <v>48</v>
      </c>
      <c r="S77" s="172"/>
    </row>
    <row r="78" spans="1:19" s="165" customFormat="1" ht="51" x14ac:dyDescent="0.25">
      <c r="A78" s="179" t="s">
        <v>256</v>
      </c>
      <c r="B78" s="178" t="s">
        <v>150</v>
      </c>
      <c r="C78" s="178" t="s">
        <v>150</v>
      </c>
      <c r="D78" s="180" t="s">
        <v>257</v>
      </c>
      <c r="E78" s="155" t="s">
        <v>129</v>
      </c>
      <c r="F78" s="43">
        <v>876</v>
      </c>
      <c r="G78" s="43" t="s">
        <v>32</v>
      </c>
      <c r="H78" s="43">
        <v>1</v>
      </c>
      <c r="I78" s="99">
        <v>71100000000</v>
      </c>
      <c r="J78" s="99" t="s">
        <v>33</v>
      </c>
      <c r="K78" s="175">
        <f>5296742*1.2</f>
        <v>6356090.3999999994</v>
      </c>
      <c r="L78" s="127">
        <v>44581</v>
      </c>
      <c r="M78" s="176">
        <v>44896</v>
      </c>
      <c r="N78" s="177" t="s">
        <v>35</v>
      </c>
      <c r="O78" s="104" t="s">
        <v>285</v>
      </c>
      <c r="P78" s="44" t="s">
        <v>48</v>
      </c>
      <c r="Q78" s="163" t="s">
        <v>48</v>
      </c>
      <c r="R78" s="164" t="s">
        <v>48</v>
      </c>
      <c r="S78" s="172"/>
    </row>
    <row r="79" spans="1:19" s="165" customFormat="1" ht="51" x14ac:dyDescent="0.25">
      <c r="A79" s="179" t="s">
        <v>258</v>
      </c>
      <c r="B79" s="178" t="s">
        <v>128</v>
      </c>
      <c r="C79" s="178" t="s">
        <v>128</v>
      </c>
      <c r="D79" s="174" t="s">
        <v>259</v>
      </c>
      <c r="E79" s="155" t="s">
        <v>129</v>
      </c>
      <c r="F79" s="43">
        <v>876</v>
      </c>
      <c r="G79" s="43" t="s">
        <v>32</v>
      </c>
      <c r="H79" s="43">
        <v>1</v>
      </c>
      <c r="I79" s="99">
        <v>71100000000</v>
      </c>
      <c r="J79" s="99" t="s">
        <v>33</v>
      </c>
      <c r="K79" s="175">
        <v>20122212</v>
      </c>
      <c r="L79" s="127">
        <v>44532</v>
      </c>
      <c r="M79" s="176">
        <v>44897</v>
      </c>
      <c r="N79" s="177" t="s">
        <v>282</v>
      </c>
      <c r="O79" s="104" t="s">
        <v>284</v>
      </c>
      <c r="P79" s="44" t="s">
        <v>50</v>
      </c>
      <c r="Q79" s="163" t="s">
        <v>48</v>
      </c>
      <c r="R79" s="164" t="s">
        <v>48</v>
      </c>
      <c r="S79" s="172"/>
    </row>
    <row r="80" spans="1:19" s="165" customFormat="1" ht="63.75" x14ac:dyDescent="0.25">
      <c r="A80" s="179" t="s">
        <v>260</v>
      </c>
      <c r="B80" s="178" t="s">
        <v>128</v>
      </c>
      <c r="C80" s="178" t="s">
        <v>128</v>
      </c>
      <c r="D80" s="174" t="s">
        <v>261</v>
      </c>
      <c r="E80" s="155" t="s">
        <v>129</v>
      </c>
      <c r="F80" s="43">
        <v>876</v>
      </c>
      <c r="G80" s="43" t="s">
        <v>32</v>
      </c>
      <c r="H80" s="43">
        <v>1</v>
      </c>
      <c r="I80" s="99">
        <v>71100000000</v>
      </c>
      <c r="J80" s="99" t="s">
        <v>33</v>
      </c>
      <c r="K80" s="175">
        <v>8167862</v>
      </c>
      <c r="L80" s="127">
        <v>44533</v>
      </c>
      <c r="M80" s="176">
        <v>44898</v>
      </c>
      <c r="N80" s="177" t="s">
        <v>283</v>
      </c>
      <c r="O80" s="104" t="s">
        <v>284</v>
      </c>
      <c r="P80" s="44" t="s">
        <v>50</v>
      </c>
      <c r="Q80" s="163" t="s">
        <v>48</v>
      </c>
      <c r="R80" s="164" t="s">
        <v>48</v>
      </c>
      <c r="S80" s="172"/>
    </row>
    <row r="81" spans="1:19" s="165" customFormat="1" ht="63.75" x14ac:dyDescent="0.25">
      <c r="A81" s="179" t="s">
        <v>262</v>
      </c>
      <c r="B81" s="178" t="s">
        <v>128</v>
      </c>
      <c r="C81" s="178" t="s">
        <v>128</v>
      </c>
      <c r="D81" s="174" t="s">
        <v>263</v>
      </c>
      <c r="E81" s="155" t="s">
        <v>129</v>
      </c>
      <c r="F81" s="43">
        <v>876</v>
      </c>
      <c r="G81" s="43" t="s">
        <v>32</v>
      </c>
      <c r="H81" s="43">
        <v>1</v>
      </c>
      <c r="I81" s="99">
        <v>71100000000</v>
      </c>
      <c r="J81" s="99" t="s">
        <v>33</v>
      </c>
      <c r="K81" s="175">
        <v>9335378</v>
      </c>
      <c r="L81" s="127">
        <v>44534</v>
      </c>
      <c r="M81" s="176">
        <v>44899</v>
      </c>
      <c r="N81" s="177" t="s">
        <v>283</v>
      </c>
      <c r="O81" s="104" t="s">
        <v>284</v>
      </c>
      <c r="P81" s="44" t="s">
        <v>50</v>
      </c>
      <c r="Q81" s="163" t="s">
        <v>48</v>
      </c>
      <c r="R81" s="164" t="s">
        <v>48</v>
      </c>
      <c r="S81" s="172"/>
    </row>
    <row r="82" spans="1:19" s="165" customFormat="1" ht="51" x14ac:dyDescent="0.25">
      <c r="A82" s="179" t="s">
        <v>264</v>
      </c>
      <c r="B82" s="178" t="s">
        <v>133</v>
      </c>
      <c r="C82" s="178" t="s">
        <v>265</v>
      </c>
      <c r="D82" s="174" t="s">
        <v>266</v>
      </c>
      <c r="E82" s="155" t="s">
        <v>129</v>
      </c>
      <c r="F82" s="43">
        <v>876</v>
      </c>
      <c r="G82" s="43" t="s">
        <v>32</v>
      </c>
      <c r="H82" s="43">
        <v>1</v>
      </c>
      <c r="I82" s="99">
        <v>71100000000</v>
      </c>
      <c r="J82" s="99" t="s">
        <v>33</v>
      </c>
      <c r="K82" s="175">
        <v>475063</v>
      </c>
      <c r="L82" s="127">
        <v>44535</v>
      </c>
      <c r="M82" s="176">
        <v>44593</v>
      </c>
      <c r="N82" s="177" t="s">
        <v>52</v>
      </c>
      <c r="O82" s="104" t="s">
        <v>284</v>
      </c>
      <c r="P82" s="44"/>
      <c r="Q82" s="163" t="s">
        <v>48</v>
      </c>
      <c r="R82" s="164" t="s">
        <v>48</v>
      </c>
      <c r="S82" s="172"/>
    </row>
    <row r="83" spans="1:19" s="165" customFormat="1" ht="51" x14ac:dyDescent="0.25">
      <c r="A83" s="179" t="s">
        <v>267</v>
      </c>
      <c r="B83" s="178" t="s">
        <v>168</v>
      </c>
      <c r="C83" s="178" t="s">
        <v>169</v>
      </c>
      <c r="D83" s="174" t="s">
        <v>268</v>
      </c>
      <c r="E83" s="155" t="s">
        <v>129</v>
      </c>
      <c r="F83" s="43">
        <v>876</v>
      </c>
      <c r="G83" s="43" t="s">
        <v>32</v>
      </c>
      <c r="H83" s="43">
        <v>1</v>
      </c>
      <c r="I83" s="99">
        <v>71100000000</v>
      </c>
      <c r="J83" s="99" t="s">
        <v>33</v>
      </c>
      <c r="K83" s="175">
        <v>36204858.07</v>
      </c>
      <c r="L83" s="127">
        <v>44536</v>
      </c>
      <c r="M83" s="176">
        <v>44899</v>
      </c>
      <c r="N83" s="177" t="s">
        <v>51</v>
      </c>
      <c r="O83" s="104" t="s">
        <v>284</v>
      </c>
      <c r="P83" s="44"/>
      <c r="Q83" s="163" t="s">
        <v>48</v>
      </c>
      <c r="R83" s="164" t="s">
        <v>48</v>
      </c>
      <c r="S83" s="172"/>
    </row>
    <row r="84" spans="1:19" s="165" customFormat="1" ht="56.25" customHeight="1" x14ac:dyDescent="0.25">
      <c r="A84" s="192" t="s">
        <v>269</v>
      </c>
      <c r="B84" s="178" t="s">
        <v>128</v>
      </c>
      <c r="C84" s="178" t="s">
        <v>128</v>
      </c>
      <c r="D84" s="180" t="s">
        <v>270</v>
      </c>
      <c r="E84" s="155" t="s">
        <v>129</v>
      </c>
      <c r="F84" s="43">
        <v>876</v>
      </c>
      <c r="G84" s="43" t="s">
        <v>32</v>
      </c>
      <c r="H84" s="43">
        <v>1</v>
      </c>
      <c r="I84" s="99">
        <v>71100000000</v>
      </c>
      <c r="J84" s="99" t="s">
        <v>33</v>
      </c>
      <c r="K84" s="175">
        <v>7726862</v>
      </c>
      <c r="L84" s="186">
        <v>44719</v>
      </c>
      <c r="M84" s="156">
        <v>44926</v>
      </c>
      <c r="N84" s="43" t="s">
        <v>35</v>
      </c>
      <c r="O84" s="185" t="s">
        <v>48</v>
      </c>
      <c r="P84" s="44" t="s">
        <v>50</v>
      </c>
      <c r="Q84" s="163" t="s">
        <v>48</v>
      </c>
      <c r="R84" s="164" t="s">
        <v>48</v>
      </c>
      <c r="S84" s="172"/>
    </row>
    <row r="85" spans="1:19" s="165" customFormat="1" ht="54" customHeight="1" x14ac:dyDescent="0.25">
      <c r="A85" s="187">
        <v>57</v>
      </c>
      <c r="B85" s="154" t="s">
        <v>133</v>
      </c>
      <c r="C85" s="154" t="s">
        <v>132</v>
      </c>
      <c r="D85" s="99" t="s">
        <v>134</v>
      </c>
      <c r="E85" s="155" t="s">
        <v>129</v>
      </c>
      <c r="F85" s="43">
        <v>876</v>
      </c>
      <c r="G85" s="43" t="s">
        <v>32</v>
      </c>
      <c r="H85" s="43">
        <v>1</v>
      </c>
      <c r="I85" s="99">
        <v>71100000000</v>
      </c>
      <c r="J85" s="99" t="s">
        <v>33</v>
      </c>
      <c r="K85" s="81">
        <v>2990000</v>
      </c>
      <c r="L85" s="127">
        <v>44600</v>
      </c>
      <c r="M85" s="156">
        <v>44682</v>
      </c>
      <c r="N85" s="87" t="s">
        <v>135</v>
      </c>
      <c r="O85" s="157" t="s">
        <v>50</v>
      </c>
      <c r="P85" s="44" t="s">
        <v>48</v>
      </c>
      <c r="Q85" s="163" t="s">
        <v>48</v>
      </c>
      <c r="R85" s="164" t="s">
        <v>48</v>
      </c>
      <c r="S85" s="172"/>
    </row>
    <row r="86" spans="1:19" s="51" customFormat="1" ht="54" customHeight="1" x14ac:dyDescent="0.25">
      <c r="A86" s="187">
        <v>58</v>
      </c>
      <c r="B86" s="121" t="s">
        <v>116</v>
      </c>
      <c r="C86" s="121" t="s">
        <v>116</v>
      </c>
      <c r="D86" s="214" t="s">
        <v>117</v>
      </c>
      <c r="E86" s="123" t="s">
        <v>305</v>
      </c>
      <c r="F86" s="69"/>
      <c r="G86" s="124"/>
      <c r="H86" s="125"/>
      <c r="I86" s="125"/>
      <c r="J86" s="126"/>
      <c r="K86" s="218"/>
      <c r="L86" s="186"/>
      <c r="M86" s="127"/>
      <c r="N86" s="125"/>
      <c r="O86" s="54"/>
      <c r="P86" s="54"/>
      <c r="Q86" s="163"/>
      <c r="R86" s="164"/>
      <c r="S86" s="54" t="s">
        <v>50</v>
      </c>
    </row>
    <row r="87" spans="1:19" s="51" customFormat="1" ht="51" x14ac:dyDescent="0.25">
      <c r="A87" s="187">
        <v>59</v>
      </c>
      <c r="B87" s="121" t="s">
        <v>119</v>
      </c>
      <c r="C87" s="121" t="s">
        <v>119</v>
      </c>
      <c r="D87" s="214" t="s">
        <v>120</v>
      </c>
      <c r="E87" s="123" t="s">
        <v>118</v>
      </c>
      <c r="F87" s="69">
        <v>876</v>
      </c>
      <c r="G87" s="124" t="s">
        <v>32</v>
      </c>
      <c r="H87" s="125">
        <v>1</v>
      </c>
      <c r="I87" s="125">
        <v>71100000000</v>
      </c>
      <c r="J87" s="126" t="s">
        <v>33</v>
      </c>
      <c r="K87" s="147">
        <f>44004000*1.2</f>
        <v>52804800</v>
      </c>
      <c r="L87" s="127">
        <v>44601</v>
      </c>
      <c r="M87" s="127">
        <v>45657</v>
      </c>
      <c r="N87" s="125" t="s">
        <v>35</v>
      </c>
      <c r="O87" s="54" t="s">
        <v>48</v>
      </c>
      <c r="P87" s="54" t="s">
        <v>48</v>
      </c>
      <c r="Q87" s="163" t="s">
        <v>48</v>
      </c>
      <c r="R87" s="164" t="s">
        <v>48</v>
      </c>
      <c r="S87" s="166"/>
    </row>
    <row r="88" spans="1:19" s="51" customFormat="1" ht="51" x14ac:dyDescent="0.25">
      <c r="A88" s="187">
        <v>60</v>
      </c>
      <c r="B88" s="193" t="s">
        <v>286</v>
      </c>
      <c r="C88" s="193" t="s">
        <v>287</v>
      </c>
      <c r="D88" s="122" t="s">
        <v>121</v>
      </c>
      <c r="E88" s="123" t="s">
        <v>118</v>
      </c>
      <c r="F88" s="69">
        <v>876</v>
      </c>
      <c r="G88" s="124" t="s">
        <v>32</v>
      </c>
      <c r="H88" s="125">
        <v>1</v>
      </c>
      <c r="I88" s="125">
        <v>71100000000</v>
      </c>
      <c r="J88" s="126" t="s">
        <v>33</v>
      </c>
      <c r="K88" s="147">
        <v>3717300.96</v>
      </c>
      <c r="L88" s="127">
        <v>44680</v>
      </c>
      <c r="M88" s="127">
        <v>45657</v>
      </c>
      <c r="N88" s="177" t="s">
        <v>51</v>
      </c>
      <c r="O88" s="54" t="s">
        <v>50</v>
      </c>
      <c r="P88" s="54" t="s">
        <v>48</v>
      </c>
      <c r="Q88" s="163" t="s">
        <v>48</v>
      </c>
      <c r="R88" s="164" t="s">
        <v>48</v>
      </c>
      <c r="S88" s="166"/>
    </row>
    <row r="89" spans="1:19" s="51" customFormat="1" ht="49.5" customHeight="1" x14ac:dyDescent="0.25">
      <c r="A89" s="187">
        <v>61</v>
      </c>
      <c r="B89" s="121" t="s">
        <v>116</v>
      </c>
      <c r="C89" s="121" t="s">
        <v>116</v>
      </c>
      <c r="D89" s="214" t="s">
        <v>123</v>
      </c>
      <c r="E89" s="123" t="s">
        <v>305</v>
      </c>
      <c r="F89" s="69"/>
      <c r="G89" s="124"/>
      <c r="H89" s="125"/>
      <c r="I89" s="125"/>
      <c r="J89" s="126"/>
      <c r="K89" s="147"/>
      <c r="L89" s="127"/>
      <c r="M89" s="127"/>
      <c r="N89" s="125"/>
      <c r="O89" s="54"/>
      <c r="P89" s="54"/>
      <c r="Q89" s="163"/>
      <c r="R89" s="164"/>
      <c r="S89" s="54" t="s">
        <v>50</v>
      </c>
    </row>
    <row r="90" spans="1:19" s="51" customFormat="1" ht="61.5" customHeight="1" x14ac:dyDescent="0.25">
      <c r="A90" s="187">
        <v>62</v>
      </c>
      <c r="B90" s="121" t="s">
        <v>85</v>
      </c>
      <c r="C90" s="121" t="s">
        <v>85</v>
      </c>
      <c r="D90" s="122" t="s">
        <v>88</v>
      </c>
      <c r="E90" s="123" t="s">
        <v>31</v>
      </c>
      <c r="F90" s="69">
        <v>876</v>
      </c>
      <c r="G90" s="124" t="s">
        <v>32</v>
      </c>
      <c r="H90" s="125">
        <v>1</v>
      </c>
      <c r="I90" s="125">
        <v>71100000000</v>
      </c>
      <c r="J90" s="126" t="s">
        <v>33</v>
      </c>
      <c r="K90" s="71">
        <v>1795000</v>
      </c>
      <c r="L90" s="127">
        <v>44562</v>
      </c>
      <c r="M90" s="127">
        <v>44985</v>
      </c>
      <c r="N90" s="125" t="s">
        <v>52</v>
      </c>
      <c r="O90" s="54" t="s">
        <v>63</v>
      </c>
      <c r="P90" s="54" t="s">
        <v>48</v>
      </c>
      <c r="Q90" s="163" t="s">
        <v>48</v>
      </c>
      <c r="R90" s="164" t="s">
        <v>48</v>
      </c>
      <c r="S90" s="54" t="s">
        <v>50</v>
      </c>
    </row>
    <row r="91" spans="1:19" s="51" customFormat="1" ht="51" x14ac:dyDescent="0.25">
      <c r="A91" s="44">
        <v>63</v>
      </c>
      <c r="B91" s="68" t="s">
        <v>86</v>
      </c>
      <c r="C91" s="68" t="s">
        <v>288</v>
      </c>
      <c r="D91" s="49" t="s">
        <v>87</v>
      </c>
      <c r="E91" s="54" t="s">
        <v>31</v>
      </c>
      <c r="F91" s="188">
        <v>876</v>
      </c>
      <c r="G91" s="189" t="s">
        <v>32</v>
      </c>
      <c r="H91" s="62">
        <v>1</v>
      </c>
      <c r="I91" s="62">
        <v>71100000000</v>
      </c>
      <c r="J91" s="59" t="s">
        <v>33</v>
      </c>
      <c r="K91" s="161">
        <v>400000</v>
      </c>
      <c r="L91" s="53">
        <v>44562</v>
      </c>
      <c r="M91" s="53">
        <v>44926</v>
      </c>
      <c r="N91" s="62" t="s">
        <v>51</v>
      </c>
      <c r="O91" s="54" t="s">
        <v>63</v>
      </c>
      <c r="P91" s="54" t="s">
        <v>48</v>
      </c>
      <c r="Q91" s="163" t="s">
        <v>48</v>
      </c>
      <c r="R91" s="164" t="s">
        <v>48</v>
      </c>
      <c r="S91" s="54" t="s">
        <v>50</v>
      </c>
    </row>
    <row r="92" spans="1:19" s="51" customFormat="1" ht="58.5" customHeight="1" x14ac:dyDescent="0.25">
      <c r="A92" s="187">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3" t="s">
        <v>48</v>
      </c>
      <c r="R92" s="164" t="s">
        <v>48</v>
      </c>
      <c r="S92" s="158" t="s">
        <v>48</v>
      </c>
    </row>
    <row r="93" spans="1:19" s="29" customFormat="1" ht="56.25" customHeight="1" x14ac:dyDescent="0.2">
      <c r="A93" s="187">
        <v>65</v>
      </c>
      <c r="B93" s="46" t="s">
        <v>37</v>
      </c>
      <c r="C93" s="46" t="s">
        <v>37</v>
      </c>
      <c r="D93" s="49" t="s">
        <v>275</v>
      </c>
      <c r="E93" s="44" t="s">
        <v>305</v>
      </c>
      <c r="F93" s="45"/>
      <c r="G93" s="43"/>
      <c r="H93" s="43"/>
      <c r="I93" s="75"/>
      <c r="J93" s="46"/>
      <c r="K93" s="50"/>
      <c r="L93" s="55"/>
      <c r="M93" s="53"/>
      <c r="N93" s="86"/>
      <c r="O93" s="48"/>
      <c r="P93" s="44"/>
      <c r="Q93" s="163"/>
      <c r="R93" s="164"/>
      <c r="S93" s="167"/>
    </row>
    <row r="94" spans="1:19" s="29" customFormat="1" ht="58.5" customHeight="1" x14ac:dyDescent="0.2">
      <c r="A94" s="187">
        <v>66</v>
      </c>
      <c r="B94" s="46" t="s">
        <v>37</v>
      </c>
      <c r="C94" s="46" t="s">
        <v>37</v>
      </c>
      <c r="D94" s="49" t="s">
        <v>276</v>
      </c>
      <c r="E94" s="44" t="s">
        <v>305</v>
      </c>
      <c r="F94" s="45"/>
      <c r="G94" s="43"/>
      <c r="H94" s="43"/>
      <c r="I94" s="75"/>
      <c r="J94" s="46"/>
      <c r="K94" s="50"/>
      <c r="L94" s="55"/>
      <c r="M94" s="53"/>
      <c r="N94" s="182"/>
      <c r="O94" s="48"/>
      <c r="P94" s="44"/>
      <c r="Q94" s="163"/>
      <c r="R94" s="164"/>
      <c r="S94" s="167"/>
    </row>
    <row r="95" spans="1:19" s="29" customFormat="1" ht="60" customHeight="1" x14ac:dyDescent="0.2">
      <c r="A95" s="187">
        <v>67</v>
      </c>
      <c r="B95" s="92" t="s">
        <v>55</v>
      </c>
      <c r="C95" s="92" t="s">
        <v>56</v>
      </c>
      <c r="D95" s="154" t="s">
        <v>57</v>
      </c>
      <c r="E95" s="44" t="s">
        <v>31</v>
      </c>
      <c r="F95" s="92" t="s">
        <v>58</v>
      </c>
      <c r="G95" s="54" t="s">
        <v>32</v>
      </c>
      <c r="H95" s="92" t="s">
        <v>59</v>
      </c>
      <c r="I95" s="77">
        <v>71100000000</v>
      </c>
      <c r="J95" s="54" t="s">
        <v>33</v>
      </c>
      <c r="K95" s="229">
        <v>753297.42</v>
      </c>
      <c r="L95" s="55">
        <v>44621</v>
      </c>
      <c r="M95" s="55">
        <v>44711</v>
      </c>
      <c r="N95" s="230" t="s">
        <v>35</v>
      </c>
      <c r="O95" s="92" t="s">
        <v>48</v>
      </c>
      <c r="P95" s="208" t="s">
        <v>48</v>
      </c>
      <c r="Q95" s="163" t="s">
        <v>48</v>
      </c>
      <c r="R95" s="164" t="s">
        <v>48</v>
      </c>
      <c r="S95" s="167"/>
    </row>
    <row r="96" spans="1:19" s="29" customFormat="1" ht="50.25" customHeight="1" x14ac:dyDescent="0.2">
      <c r="A96" s="187">
        <v>68</v>
      </c>
      <c r="B96" s="131" t="s">
        <v>89</v>
      </c>
      <c r="C96" s="131" t="s">
        <v>90</v>
      </c>
      <c r="D96" s="132" t="s">
        <v>435</v>
      </c>
      <c r="E96" s="44" t="s">
        <v>31</v>
      </c>
      <c r="F96" s="133">
        <v>876</v>
      </c>
      <c r="G96" s="54" t="s">
        <v>32</v>
      </c>
      <c r="H96" s="133">
        <v>1</v>
      </c>
      <c r="I96" s="54">
        <v>71100000000</v>
      </c>
      <c r="J96" s="54" t="s">
        <v>33</v>
      </c>
      <c r="K96" s="325">
        <v>407500</v>
      </c>
      <c r="L96" s="53">
        <v>44712</v>
      </c>
      <c r="M96" s="130">
        <v>45018</v>
      </c>
      <c r="N96" s="46" t="s">
        <v>112</v>
      </c>
      <c r="O96" s="133" t="s">
        <v>50</v>
      </c>
      <c r="P96" s="209" t="s">
        <v>48</v>
      </c>
      <c r="Q96" s="163" t="s">
        <v>48</v>
      </c>
      <c r="R96" s="164" t="s">
        <v>48</v>
      </c>
      <c r="S96" s="167"/>
    </row>
    <row r="97" spans="1:19" s="29" customFormat="1" ht="57" customHeight="1" x14ac:dyDescent="0.2">
      <c r="A97" s="187">
        <v>69</v>
      </c>
      <c r="B97" s="131" t="s">
        <v>92</v>
      </c>
      <c r="C97" s="131" t="s">
        <v>92</v>
      </c>
      <c r="D97" s="128" t="s">
        <v>93</v>
      </c>
      <c r="E97" s="44" t="s">
        <v>305</v>
      </c>
      <c r="F97" s="133"/>
      <c r="G97" s="54"/>
      <c r="H97" s="133"/>
      <c r="I97" s="54"/>
      <c r="J97" s="54"/>
      <c r="K97" s="94"/>
      <c r="L97" s="129"/>
      <c r="M97" s="130"/>
      <c r="N97" s="46"/>
      <c r="O97" s="133"/>
      <c r="P97" s="209"/>
      <c r="Q97" s="163"/>
      <c r="R97" s="164"/>
      <c r="S97" s="167"/>
    </row>
    <row r="98" spans="1:19" s="29" customFormat="1" ht="57" customHeight="1" x14ac:dyDescent="0.2">
      <c r="A98" s="187">
        <v>70</v>
      </c>
      <c r="B98" s="131" t="s">
        <v>94</v>
      </c>
      <c r="C98" s="131" t="s">
        <v>95</v>
      </c>
      <c r="D98" s="128" t="s">
        <v>96</v>
      </c>
      <c r="E98" s="44" t="s">
        <v>31</v>
      </c>
      <c r="F98" s="133">
        <v>876</v>
      </c>
      <c r="G98" s="54" t="s">
        <v>32</v>
      </c>
      <c r="H98" s="133">
        <v>1</v>
      </c>
      <c r="I98" s="54">
        <v>71100000000</v>
      </c>
      <c r="J98" s="54" t="s">
        <v>97</v>
      </c>
      <c r="K98" s="94">
        <v>474000</v>
      </c>
      <c r="L98" s="129">
        <v>44806</v>
      </c>
      <c r="M98" s="130">
        <v>44898</v>
      </c>
      <c r="N98" s="46" t="s">
        <v>49</v>
      </c>
      <c r="O98" s="133" t="s">
        <v>50</v>
      </c>
      <c r="P98" s="209" t="s">
        <v>50</v>
      </c>
      <c r="Q98" s="163" t="s">
        <v>48</v>
      </c>
      <c r="R98" s="164" t="s">
        <v>48</v>
      </c>
      <c r="S98" s="167"/>
    </row>
    <row r="99" spans="1:19" s="29" customFormat="1" ht="60" customHeight="1" x14ac:dyDescent="0.2">
      <c r="A99" s="187">
        <v>71</v>
      </c>
      <c r="B99" s="131" t="s">
        <v>98</v>
      </c>
      <c r="C99" s="131" t="s">
        <v>99</v>
      </c>
      <c r="D99" s="128" t="s">
        <v>100</v>
      </c>
      <c r="E99" s="44" t="s">
        <v>31</v>
      </c>
      <c r="F99" s="133">
        <v>876</v>
      </c>
      <c r="G99" s="54" t="s">
        <v>32</v>
      </c>
      <c r="H99" s="133">
        <v>1</v>
      </c>
      <c r="I99" s="54">
        <v>71100000000</v>
      </c>
      <c r="J99" s="54" t="s">
        <v>33</v>
      </c>
      <c r="K99" s="94">
        <v>587000</v>
      </c>
      <c r="L99" s="129">
        <v>44760</v>
      </c>
      <c r="M99" s="130">
        <v>44836</v>
      </c>
      <c r="N99" s="46" t="s">
        <v>49</v>
      </c>
      <c r="O99" s="133" t="s">
        <v>50</v>
      </c>
      <c r="P99" s="209" t="s">
        <v>50</v>
      </c>
      <c r="Q99" s="163" t="s">
        <v>48</v>
      </c>
      <c r="R99" s="164" t="s">
        <v>48</v>
      </c>
      <c r="S99" s="167"/>
    </row>
    <row r="100" spans="1:19" s="24" customFormat="1" ht="20.25" customHeight="1" x14ac:dyDescent="0.2">
      <c r="A100" s="41"/>
      <c r="B100" s="34"/>
      <c r="C100" s="34"/>
      <c r="D100" s="35" t="s">
        <v>28</v>
      </c>
      <c r="E100" s="36"/>
      <c r="F100" s="37"/>
      <c r="G100" s="37"/>
      <c r="H100" s="37"/>
      <c r="I100" s="76"/>
      <c r="J100" s="37"/>
      <c r="K100" s="38"/>
      <c r="L100" s="39"/>
      <c r="M100" s="40"/>
      <c r="N100" s="37"/>
      <c r="O100" s="36"/>
      <c r="P100" s="207"/>
      <c r="Q100" s="162"/>
      <c r="R100" s="58"/>
      <c r="S100" s="168"/>
    </row>
    <row r="101" spans="1:19" s="66" customFormat="1" ht="48" customHeight="1" x14ac:dyDescent="0.2">
      <c r="A101" s="41">
        <v>72</v>
      </c>
      <c r="B101" s="60" t="s">
        <v>128</v>
      </c>
      <c r="C101" s="60" t="s">
        <v>128</v>
      </c>
      <c r="D101" s="67" t="s">
        <v>137</v>
      </c>
      <c r="E101" s="44" t="s">
        <v>305</v>
      </c>
      <c r="F101" s="133"/>
      <c r="G101" s="54"/>
      <c r="H101" s="133"/>
      <c r="I101" s="54"/>
      <c r="J101" s="54"/>
      <c r="K101" s="63"/>
      <c r="L101" s="64"/>
      <c r="M101" s="130"/>
      <c r="N101" s="87"/>
      <c r="O101" s="61"/>
      <c r="P101" s="54"/>
      <c r="Q101" s="163"/>
      <c r="R101" s="164"/>
      <c r="S101" s="173"/>
    </row>
    <row r="102" spans="1:19" s="66" customFormat="1" ht="38.25" x14ac:dyDescent="0.2">
      <c r="A102" s="41">
        <v>73</v>
      </c>
      <c r="B102" s="60">
        <v>71</v>
      </c>
      <c r="C102" s="60" t="s">
        <v>40</v>
      </c>
      <c r="D102" s="67" t="s">
        <v>289</v>
      </c>
      <c r="E102" s="44" t="s">
        <v>305</v>
      </c>
      <c r="F102" s="45"/>
      <c r="G102" s="43"/>
      <c r="H102" s="43"/>
      <c r="I102" s="75"/>
      <c r="J102" s="46"/>
      <c r="K102" s="63"/>
      <c r="L102" s="64"/>
      <c r="M102" s="65"/>
      <c r="N102" s="87"/>
      <c r="O102" s="61"/>
      <c r="P102" s="54"/>
      <c r="Q102" s="163"/>
      <c r="R102" s="164"/>
      <c r="S102" s="173"/>
    </row>
    <row r="103" spans="1:19" s="66" customFormat="1" ht="51" x14ac:dyDescent="0.2">
      <c r="A103" s="41">
        <v>74</v>
      </c>
      <c r="B103" s="60" t="s">
        <v>40</v>
      </c>
      <c r="C103" s="60" t="s">
        <v>40</v>
      </c>
      <c r="D103" s="67" t="s">
        <v>124</v>
      </c>
      <c r="E103" s="44" t="s">
        <v>31</v>
      </c>
      <c r="F103" s="45">
        <v>876</v>
      </c>
      <c r="G103" s="43" t="s">
        <v>32</v>
      </c>
      <c r="H103" s="43">
        <v>1</v>
      </c>
      <c r="I103" s="43">
        <v>71136000000</v>
      </c>
      <c r="J103" s="46" t="s">
        <v>33</v>
      </c>
      <c r="K103" s="148">
        <v>598074</v>
      </c>
      <c r="L103" s="64">
        <v>44712</v>
      </c>
      <c r="M103" s="65">
        <v>44896</v>
      </c>
      <c r="N103" s="87" t="s">
        <v>51</v>
      </c>
      <c r="O103" s="61" t="s">
        <v>50</v>
      </c>
      <c r="P103" s="54" t="s">
        <v>48</v>
      </c>
      <c r="Q103" s="163" t="s">
        <v>48</v>
      </c>
      <c r="R103" s="164" t="s">
        <v>48</v>
      </c>
      <c r="S103" s="173"/>
    </row>
    <row r="104" spans="1:19" s="66" customFormat="1" ht="51" x14ac:dyDescent="0.2">
      <c r="A104" s="41">
        <v>75</v>
      </c>
      <c r="B104" s="150" t="s">
        <v>40</v>
      </c>
      <c r="C104" s="150" t="s">
        <v>40</v>
      </c>
      <c r="D104" s="190" t="s">
        <v>125</v>
      </c>
      <c r="E104" s="44" t="s">
        <v>31</v>
      </c>
      <c r="F104" s="45">
        <v>876</v>
      </c>
      <c r="G104" s="43" t="s">
        <v>32</v>
      </c>
      <c r="H104" s="43">
        <v>1</v>
      </c>
      <c r="I104" s="43">
        <v>71136000000</v>
      </c>
      <c r="J104" s="46" t="s">
        <v>33</v>
      </c>
      <c r="K104" s="148">
        <v>800000</v>
      </c>
      <c r="L104" s="64">
        <v>44713</v>
      </c>
      <c r="M104" s="65">
        <v>44896</v>
      </c>
      <c r="N104" s="149" t="s">
        <v>51</v>
      </c>
      <c r="O104" s="61" t="s">
        <v>50</v>
      </c>
      <c r="P104" s="54" t="s">
        <v>48</v>
      </c>
      <c r="Q104" s="163" t="s">
        <v>48</v>
      </c>
      <c r="R104" s="164" t="s">
        <v>48</v>
      </c>
      <c r="S104" s="173"/>
    </row>
    <row r="105" spans="1:19" s="29" customFormat="1" ht="51" x14ac:dyDescent="0.2">
      <c r="A105" s="41">
        <v>76</v>
      </c>
      <c r="B105" s="42" t="s">
        <v>38</v>
      </c>
      <c r="C105" s="42" t="s">
        <v>38</v>
      </c>
      <c r="D105" s="49" t="s">
        <v>41</v>
      </c>
      <c r="E105" s="44" t="s">
        <v>31</v>
      </c>
      <c r="F105" s="45">
        <v>876</v>
      </c>
      <c r="G105" s="43" t="s">
        <v>32</v>
      </c>
      <c r="H105" s="43">
        <v>1</v>
      </c>
      <c r="I105" s="75">
        <v>71100000000</v>
      </c>
      <c r="J105" s="46" t="s">
        <v>33</v>
      </c>
      <c r="K105" s="50">
        <v>462000</v>
      </c>
      <c r="L105" s="52">
        <v>44713</v>
      </c>
      <c r="M105" s="52">
        <v>44920</v>
      </c>
      <c r="N105" s="135" t="s">
        <v>52</v>
      </c>
      <c r="O105" s="48" t="s">
        <v>50</v>
      </c>
      <c r="P105" s="54" t="s">
        <v>48</v>
      </c>
      <c r="Q105" s="163" t="s">
        <v>48</v>
      </c>
      <c r="R105" s="164" t="s">
        <v>48</v>
      </c>
      <c r="S105" s="167"/>
    </row>
    <row r="106" spans="1:19" s="29" customFormat="1" ht="51" x14ac:dyDescent="0.2">
      <c r="A106" s="41">
        <v>77</v>
      </c>
      <c r="B106" s="42" t="s">
        <v>94</v>
      </c>
      <c r="C106" s="42" t="s">
        <v>95</v>
      </c>
      <c r="D106" s="137" t="s">
        <v>101</v>
      </c>
      <c r="E106" s="44" t="s">
        <v>31</v>
      </c>
      <c r="F106" s="45">
        <v>876</v>
      </c>
      <c r="G106" s="43" t="s">
        <v>32</v>
      </c>
      <c r="H106" s="43">
        <v>1</v>
      </c>
      <c r="I106" s="43">
        <v>71100000000</v>
      </c>
      <c r="J106" s="46" t="s">
        <v>33</v>
      </c>
      <c r="K106" s="50">
        <v>630000</v>
      </c>
      <c r="L106" s="129">
        <v>44836</v>
      </c>
      <c r="M106" s="134">
        <v>44899</v>
      </c>
      <c r="N106" s="136" t="s">
        <v>49</v>
      </c>
      <c r="O106" s="48" t="s">
        <v>50</v>
      </c>
      <c r="P106" s="54" t="s">
        <v>50</v>
      </c>
      <c r="Q106" s="163" t="s">
        <v>48</v>
      </c>
      <c r="R106" s="164" t="s">
        <v>48</v>
      </c>
      <c r="S106" s="167"/>
    </row>
    <row r="107" spans="1:19" s="29" customFormat="1" ht="51" x14ac:dyDescent="0.2">
      <c r="A107" s="41">
        <v>78</v>
      </c>
      <c r="B107" s="42" t="s">
        <v>102</v>
      </c>
      <c r="C107" s="42" t="s">
        <v>103</v>
      </c>
      <c r="D107" s="113" t="s">
        <v>290</v>
      </c>
      <c r="E107" s="44" t="s">
        <v>31</v>
      </c>
      <c r="F107" s="45">
        <v>876</v>
      </c>
      <c r="G107" s="43" t="s">
        <v>32</v>
      </c>
      <c r="H107" s="43">
        <v>1</v>
      </c>
      <c r="I107" s="43">
        <v>71100000000</v>
      </c>
      <c r="J107" s="46" t="s">
        <v>33</v>
      </c>
      <c r="K107" s="50">
        <v>712800</v>
      </c>
      <c r="L107" s="129">
        <v>44682</v>
      </c>
      <c r="M107" s="134">
        <v>45086</v>
      </c>
      <c r="N107" s="136" t="s">
        <v>35</v>
      </c>
      <c r="O107" s="48" t="s">
        <v>48</v>
      </c>
      <c r="P107" s="54" t="s">
        <v>48</v>
      </c>
      <c r="Q107" s="163" t="s">
        <v>48</v>
      </c>
      <c r="R107" s="164" t="s">
        <v>48</v>
      </c>
      <c r="S107" s="167"/>
    </row>
    <row r="108" spans="1:19" s="29" customFormat="1" ht="51" x14ac:dyDescent="0.2">
      <c r="A108" s="41">
        <v>79</v>
      </c>
      <c r="B108" s="190" t="s">
        <v>89</v>
      </c>
      <c r="C108" s="190" t="s">
        <v>90</v>
      </c>
      <c r="D108" s="113" t="s">
        <v>104</v>
      </c>
      <c r="E108" s="44" t="s">
        <v>31</v>
      </c>
      <c r="F108" s="191">
        <v>876</v>
      </c>
      <c r="G108" s="43" t="s">
        <v>32</v>
      </c>
      <c r="H108" s="43">
        <v>1</v>
      </c>
      <c r="I108" s="43">
        <v>71100000000</v>
      </c>
      <c r="J108" s="46" t="s">
        <v>33</v>
      </c>
      <c r="K108" s="71">
        <v>293000</v>
      </c>
      <c r="L108" s="134">
        <v>44698</v>
      </c>
      <c r="M108" s="134">
        <v>44897</v>
      </c>
      <c r="N108" s="136" t="s">
        <v>91</v>
      </c>
      <c r="O108" s="48" t="s">
        <v>50</v>
      </c>
      <c r="P108" s="54" t="s">
        <v>48</v>
      </c>
      <c r="Q108" s="163" t="s">
        <v>48</v>
      </c>
      <c r="R108" s="164" t="s">
        <v>48</v>
      </c>
      <c r="S108" s="167"/>
    </row>
    <row r="109" spans="1:19" s="29" customFormat="1" ht="51" x14ac:dyDescent="0.2">
      <c r="A109" s="41">
        <v>80</v>
      </c>
      <c r="B109" s="42" t="s">
        <v>98</v>
      </c>
      <c r="C109" s="42" t="s">
        <v>99</v>
      </c>
      <c r="D109" s="113" t="s">
        <v>291</v>
      </c>
      <c r="E109" s="44" t="s">
        <v>31</v>
      </c>
      <c r="F109" s="45">
        <v>876</v>
      </c>
      <c r="G109" s="43" t="s">
        <v>32</v>
      </c>
      <c r="H109" s="43">
        <v>1</v>
      </c>
      <c r="I109" s="43">
        <v>71100000000</v>
      </c>
      <c r="J109" s="46" t="s">
        <v>33</v>
      </c>
      <c r="K109" s="50">
        <v>720000</v>
      </c>
      <c r="L109" s="129">
        <v>44714</v>
      </c>
      <c r="M109" s="134">
        <v>44897</v>
      </c>
      <c r="N109" s="136" t="s">
        <v>49</v>
      </c>
      <c r="O109" s="48" t="s">
        <v>50</v>
      </c>
      <c r="P109" s="54" t="s">
        <v>50</v>
      </c>
      <c r="Q109" s="163" t="s">
        <v>48</v>
      </c>
      <c r="R109" s="164" t="s">
        <v>48</v>
      </c>
      <c r="S109" s="167"/>
    </row>
    <row r="110" spans="1:19" s="29" customFormat="1" ht="51" x14ac:dyDescent="0.2">
      <c r="A110" s="41">
        <v>81</v>
      </c>
      <c r="B110" s="42" t="s">
        <v>89</v>
      </c>
      <c r="C110" s="42" t="s">
        <v>90</v>
      </c>
      <c r="D110" s="113" t="s">
        <v>105</v>
      </c>
      <c r="E110" s="44" t="s">
        <v>31</v>
      </c>
      <c r="F110" s="45">
        <v>876</v>
      </c>
      <c r="G110" s="43" t="s">
        <v>32</v>
      </c>
      <c r="H110" s="43">
        <v>1</v>
      </c>
      <c r="I110" s="43">
        <v>71100000000</v>
      </c>
      <c r="J110" s="46" t="s">
        <v>33</v>
      </c>
      <c r="K110" s="50">
        <v>670000</v>
      </c>
      <c r="L110" s="129">
        <v>44729</v>
      </c>
      <c r="M110" s="134">
        <v>44897</v>
      </c>
      <c r="N110" s="136" t="s">
        <v>91</v>
      </c>
      <c r="O110" s="48" t="s">
        <v>50</v>
      </c>
      <c r="P110" s="54" t="s">
        <v>48</v>
      </c>
      <c r="Q110" s="163" t="s">
        <v>48</v>
      </c>
      <c r="R110" s="164" t="s">
        <v>48</v>
      </c>
      <c r="S110" s="167"/>
    </row>
    <row r="111" spans="1:19" s="29" customFormat="1" ht="51" x14ac:dyDescent="0.2">
      <c r="A111" s="41">
        <v>82</v>
      </c>
      <c r="B111" s="42" t="s">
        <v>94</v>
      </c>
      <c r="C111" s="42" t="s">
        <v>95</v>
      </c>
      <c r="D111" s="113" t="s">
        <v>106</v>
      </c>
      <c r="E111" s="44" t="s">
        <v>31</v>
      </c>
      <c r="F111" s="45">
        <v>876</v>
      </c>
      <c r="G111" s="43" t="s">
        <v>32</v>
      </c>
      <c r="H111" s="43">
        <v>1</v>
      </c>
      <c r="I111" s="43">
        <v>71100000000</v>
      </c>
      <c r="J111" s="46" t="s">
        <v>33</v>
      </c>
      <c r="K111" s="50">
        <v>138000</v>
      </c>
      <c r="L111" s="129">
        <v>44714</v>
      </c>
      <c r="M111" s="134">
        <v>44899</v>
      </c>
      <c r="N111" s="136" t="s">
        <v>49</v>
      </c>
      <c r="O111" s="48" t="s">
        <v>50</v>
      </c>
      <c r="P111" s="54" t="s">
        <v>50</v>
      </c>
      <c r="Q111" s="163" t="s">
        <v>48</v>
      </c>
      <c r="R111" s="164" t="s">
        <v>48</v>
      </c>
      <c r="S111" s="167"/>
    </row>
    <row r="112" spans="1:19" s="29" customFormat="1" ht="51" x14ac:dyDescent="0.2">
      <c r="A112" s="41">
        <v>83</v>
      </c>
      <c r="B112" s="42" t="s">
        <v>94</v>
      </c>
      <c r="C112" s="42" t="s">
        <v>95</v>
      </c>
      <c r="D112" s="113" t="s">
        <v>107</v>
      </c>
      <c r="E112" s="44" t="s">
        <v>31</v>
      </c>
      <c r="F112" s="45">
        <v>876</v>
      </c>
      <c r="G112" s="43" t="s">
        <v>32</v>
      </c>
      <c r="H112" s="43">
        <v>1</v>
      </c>
      <c r="I112" s="43">
        <v>71100000000</v>
      </c>
      <c r="J112" s="46" t="s">
        <v>33</v>
      </c>
      <c r="K112" s="50">
        <v>1508000</v>
      </c>
      <c r="L112" s="129">
        <v>44715</v>
      </c>
      <c r="M112" s="134">
        <v>44899</v>
      </c>
      <c r="N112" s="136" t="s">
        <v>49</v>
      </c>
      <c r="O112" s="48" t="s">
        <v>50</v>
      </c>
      <c r="P112" s="54" t="s">
        <v>50</v>
      </c>
      <c r="Q112" s="163" t="s">
        <v>48</v>
      </c>
      <c r="R112" s="164" t="s">
        <v>48</v>
      </c>
      <c r="S112" s="167"/>
    </row>
    <row r="113" spans="1:19" s="24" customFormat="1" ht="24" customHeight="1" x14ac:dyDescent="0.2">
      <c r="A113" s="41"/>
      <c r="B113" s="34"/>
      <c r="C113" s="34"/>
      <c r="D113" s="35" t="s">
        <v>29</v>
      </c>
      <c r="E113" s="36"/>
      <c r="F113" s="37"/>
      <c r="G113" s="37"/>
      <c r="H113" s="37"/>
      <c r="I113" s="76"/>
      <c r="J113" s="37"/>
      <c r="K113" s="38"/>
      <c r="L113" s="39"/>
      <c r="M113" s="40"/>
      <c r="N113" s="37"/>
      <c r="O113" s="36"/>
      <c r="P113" s="207"/>
      <c r="Q113" s="162"/>
      <c r="R113" s="58"/>
      <c r="S113" s="168"/>
    </row>
    <row r="114" spans="1:19" s="24" customFormat="1" ht="81.75" customHeight="1" x14ac:dyDescent="0.2">
      <c r="A114" s="41">
        <v>84</v>
      </c>
      <c r="B114" s="54">
        <v>71</v>
      </c>
      <c r="C114" s="54" t="s">
        <v>40</v>
      </c>
      <c r="D114" s="49" t="s">
        <v>292</v>
      </c>
      <c r="E114" s="70" t="s">
        <v>31</v>
      </c>
      <c r="F114" s="69">
        <v>876</v>
      </c>
      <c r="G114" s="54" t="s">
        <v>32</v>
      </c>
      <c r="H114" s="54">
        <v>1</v>
      </c>
      <c r="I114" s="77">
        <v>71100000000</v>
      </c>
      <c r="J114" s="54" t="s">
        <v>33</v>
      </c>
      <c r="K114" s="71">
        <v>320000</v>
      </c>
      <c r="L114" s="72">
        <v>44803</v>
      </c>
      <c r="M114" s="72">
        <v>44890</v>
      </c>
      <c r="N114" s="87" t="s">
        <v>51</v>
      </c>
      <c r="O114" s="61" t="s">
        <v>50</v>
      </c>
      <c r="P114" s="54" t="s">
        <v>48</v>
      </c>
      <c r="Q114" s="163" t="s">
        <v>48</v>
      </c>
      <c r="R114" s="164" t="s">
        <v>48</v>
      </c>
      <c r="S114" s="168"/>
    </row>
    <row r="115" spans="1:19" s="24" customFormat="1" ht="69" customHeight="1" x14ac:dyDescent="0.2">
      <c r="A115" s="41">
        <v>85</v>
      </c>
      <c r="B115" s="118" t="s">
        <v>75</v>
      </c>
      <c r="C115" s="118" t="s">
        <v>75</v>
      </c>
      <c r="D115" s="113" t="s">
        <v>76</v>
      </c>
      <c r="E115" s="70" t="s">
        <v>31</v>
      </c>
      <c r="F115" s="69">
        <v>876</v>
      </c>
      <c r="G115" s="54" t="s">
        <v>32</v>
      </c>
      <c r="H115" s="54">
        <v>1</v>
      </c>
      <c r="I115" s="54">
        <v>71100000000</v>
      </c>
      <c r="J115" s="54" t="s">
        <v>33</v>
      </c>
      <c r="K115" s="71">
        <v>320000</v>
      </c>
      <c r="L115" s="90">
        <v>44805</v>
      </c>
      <c r="M115" s="91">
        <v>44910</v>
      </c>
      <c r="N115" s="87" t="s">
        <v>52</v>
      </c>
      <c r="O115" s="61" t="s">
        <v>50</v>
      </c>
      <c r="P115" s="54" t="s">
        <v>48</v>
      </c>
      <c r="Q115" s="163" t="s">
        <v>48</v>
      </c>
      <c r="R115" s="164" t="s">
        <v>48</v>
      </c>
      <c r="S115" s="168"/>
    </row>
    <row r="116" spans="1:19" s="24" customFormat="1" ht="88.5" customHeight="1" x14ac:dyDescent="0.2">
      <c r="A116" s="41">
        <v>86</v>
      </c>
      <c r="B116" s="112" t="s">
        <v>102</v>
      </c>
      <c r="C116" s="112" t="s">
        <v>103</v>
      </c>
      <c r="D116" s="113" t="s">
        <v>108</v>
      </c>
      <c r="E116" s="70" t="s">
        <v>31</v>
      </c>
      <c r="F116" s="69">
        <v>876</v>
      </c>
      <c r="G116" s="54" t="s">
        <v>32</v>
      </c>
      <c r="H116" s="54">
        <v>1</v>
      </c>
      <c r="I116" s="54">
        <v>71100000000</v>
      </c>
      <c r="J116" s="54" t="s">
        <v>33</v>
      </c>
      <c r="K116" s="71">
        <f>1300000*1.2</f>
        <v>1560000</v>
      </c>
      <c r="L116" s="90">
        <v>44744</v>
      </c>
      <c r="M116" s="91">
        <v>44897</v>
      </c>
      <c r="N116" s="87" t="s">
        <v>35</v>
      </c>
      <c r="O116" s="61" t="s">
        <v>48</v>
      </c>
      <c r="P116" s="54" t="s">
        <v>48</v>
      </c>
      <c r="Q116" s="163" t="s">
        <v>48</v>
      </c>
      <c r="R116" s="164" t="s">
        <v>48</v>
      </c>
      <c r="S116" s="168"/>
    </row>
    <row r="117" spans="1:19" s="24" customFormat="1" ht="69" customHeight="1" x14ac:dyDescent="0.2">
      <c r="A117" s="41">
        <v>87</v>
      </c>
      <c r="B117" s="112" t="s">
        <v>109</v>
      </c>
      <c r="C117" s="112" t="s">
        <v>110</v>
      </c>
      <c r="D117" s="113" t="s">
        <v>111</v>
      </c>
      <c r="E117" s="70" t="s">
        <v>31</v>
      </c>
      <c r="F117" s="69">
        <v>876</v>
      </c>
      <c r="G117" s="54" t="s">
        <v>32</v>
      </c>
      <c r="H117" s="54">
        <v>1</v>
      </c>
      <c r="I117" s="54">
        <v>71100000000</v>
      </c>
      <c r="J117" s="54" t="s">
        <v>33</v>
      </c>
      <c r="K117" s="71">
        <v>174600</v>
      </c>
      <c r="L117" s="90">
        <v>44744</v>
      </c>
      <c r="M117" s="91">
        <v>44897</v>
      </c>
      <c r="N117" s="87" t="s">
        <v>112</v>
      </c>
      <c r="O117" s="61" t="s">
        <v>50</v>
      </c>
      <c r="P117" s="54" t="s">
        <v>48</v>
      </c>
      <c r="Q117" s="163" t="s">
        <v>48</v>
      </c>
      <c r="R117" s="164" t="s">
        <v>48</v>
      </c>
      <c r="S117" s="168"/>
    </row>
    <row r="118" spans="1:19" s="24" customFormat="1" ht="69" customHeight="1" x14ac:dyDescent="0.2">
      <c r="A118" s="41">
        <v>88</v>
      </c>
      <c r="B118" s="112" t="s">
        <v>89</v>
      </c>
      <c r="C118" s="112" t="s">
        <v>90</v>
      </c>
      <c r="D118" s="113" t="s">
        <v>113</v>
      </c>
      <c r="E118" s="70" t="s">
        <v>31</v>
      </c>
      <c r="F118" s="69">
        <v>876</v>
      </c>
      <c r="G118" s="54" t="s">
        <v>32</v>
      </c>
      <c r="H118" s="54">
        <v>1</v>
      </c>
      <c r="I118" s="54">
        <v>71100000000</v>
      </c>
      <c r="J118" s="54" t="s">
        <v>33</v>
      </c>
      <c r="K118" s="71">
        <f>483000*1.2</f>
        <v>579600</v>
      </c>
      <c r="L118" s="90">
        <v>44775</v>
      </c>
      <c r="M118" s="91">
        <v>44896</v>
      </c>
      <c r="N118" s="87" t="s">
        <v>35</v>
      </c>
      <c r="O118" s="61" t="s">
        <v>48</v>
      </c>
      <c r="P118" s="54" t="s">
        <v>48</v>
      </c>
      <c r="Q118" s="163" t="s">
        <v>48</v>
      </c>
      <c r="R118" s="164" t="s">
        <v>48</v>
      </c>
      <c r="S118" s="168"/>
    </row>
    <row r="119" spans="1:19" s="29" customFormat="1" ht="24" customHeight="1" x14ac:dyDescent="0.2">
      <c r="A119" s="41"/>
      <c r="B119" s="34"/>
      <c r="C119" s="34"/>
      <c r="D119" s="35" t="s">
        <v>36</v>
      </c>
      <c r="E119" s="36"/>
      <c r="F119" s="37"/>
      <c r="G119" s="37"/>
      <c r="H119" s="37"/>
      <c r="I119" s="76"/>
      <c r="J119" s="37"/>
      <c r="K119" s="38"/>
      <c r="L119" s="39"/>
      <c r="M119" s="40"/>
      <c r="N119" s="37"/>
      <c r="O119" s="36"/>
      <c r="P119" s="207"/>
      <c r="Q119" s="162"/>
      <c r="R119" s="58"/>
      <c r="S119" s="167"/>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490000</v>
      </c>
      <c r="L120" s="82">
        <v>44866</v>
      </c>
      <c r="M120" s="82">
        <v>45291</v>
      </c>
      <c r="N120" s="86" t="s">
        <v>49</v>
      </c>
      <c r="O120" s="48" t="s">
        <v>50</v>
      </c>
      <c r="P120" s="44" t="s">
        <v>50</v>
      </c>
      <c r="Q120" s="163" t="s">
        <v>48</v>
      </c>
      <c r="R120" s="164" t="s">
        <v>48</v>
      </c>
      <c r="S120" s="167"/>
    </row>
    <row r="121" spans="1:19" ht="51" x14ac:dyDescent="0.25">
      <c r="A121" s="44">
        <v>90</v>
      </c>
      <c r="B121" s="96" t="s">
        <v>61</v>
      </c>
      <c r="C121" s="97" t="s">
        <v>223</v>
      </c>
      <c r="D121" s="98" t="s">
        <v>62</v>
      </c>
      <c r="E121" s="99" t="s">
        <v>31</v>
      </c>
      <c r="F121" s="100">
        <v>112</v>
      </c>
      <c r="G121" s="44" t="s">
        <v>32</v>
      </c>
      <c r="H121" s="99">
        <v>1</v>
      </c>
      <c r="I121" s="80">
        <v>71100000000</v>
      </c>
      <c r="J121" s="44" t="s">
        <v>33</v>
      </c>
      <c r="K121" s="102">
        <v>7157000</v>
      </c>
      <c r="L121" s="103">
        <v>44838</v>
      </c>
      <c r="M121" s="103">
        <v>45291</v>
      </c>
      <c r="N121" s="104" t="s">
        <v>49</v>
      </c>
      <c r="O121" s="105" t="s">
        <v>63</v>
      </c>
      <c r="P121" s="105" t="s">
        <v>50</v>
      </c>
      <c r="Q121" s="163" t="s">
        <v>48</v>
      </c>
      <c r="R121" s="164" t="s">
        <v>48</v>
      </c>
      <c r="S121" s="119"/>
    </row>
    <row r="122" spans="1:19" s="25" customFormat="1" ht="51" x14ac:dyDescent="0.2">
      <c r="A122" s="44">
        <v>91</v>
      </c>
      <c r="B122" s="106" t="s">
        <v>64</v>
      </c>
      <c r="C122" s="106" t="s">
        <v>64</v>
      </c>
      <c r="D122" s="107" t="s">
        <v>65</v>
      </c>
      <c r="E122" s="99" t="s">
        <v>31</v>
      </c>
      <c r="F122" s="87">
        <v>876</v>
      </c>
      <c r="G122" s="44" t="s">
        <v>32</v>
      </c>
      <c r="H122" s="99">
        <v>1</v>
      </c>
      <c r="I122" s="80">
        <v>71100000000</v>
      </c>
      <c r="J122" s="44" t="s">
        <v>33</v>
      </c>
      <c r="K122" s="108">
        <v>3920000</v>
      </c>
      <c r="L122" s="103">
        <v>44839</v>
      </c>
      <c r="M122" s="103">
        <v>46022</v>
      </c>
      <c r="N122" s="109" t="s">
        <v>66</v>
      </c>
      <c r="O122" s="105" t="s">
        <v>63</v>
      </c>
      <c r="P122" s="105" t="s">
        <v>48</v>
      </c>
      <c r="Q122" s="163" t="s">
        <v>48</v>
      </c>
      <c r="R122" s="164" t="s">
        <v>48</v>
      </c>
      <c r="S122" s="57"/>
    </row>
    <row r="123" spans="1:19" s="25" customFormat="1" ht="52.5" customHeight="1" x14ac:dyDescent="0.2">
      <c r="A123" s="44">
        <v>92</v>
      </c>
      <c r="B123" s="106" t="s">
        <v>67</v>
      </c>
      <c r="C123" s="106" t="s">
        <v>68</v>
      </c>
      <c r="D123" s="107" t="s">
        <v>69</v>
      </c>
      <c r="E123" s="99" t="s">
        <v>31</v>
      </c>
      <c r="F123" s="87">
        <v>876</v>
      </c>
      <c r="G123" s="44" t="s">
        <v>32</v>
      </c>
      <c r="H123" s="99">
        <v>1</v>
      </c>
      <c r="I123" s="80">
        <v>71100000000</v>
      </c>
      <c r="J123" s="44" t="s">
        <v>33</v>
      </c>
      <c r="K123" s="108">
        <v>1154332</v>
      </c>
      <c r="L123" s="103">
        <v>44839</v>
      </c>
      <c r="M123" s="103">
        <v>45291</v>
      </c>
      <c r="N123" s="109" t="s">
        <v>60</v>
      </c>
      <c r="O123" s="105" t="s">
        <v>63</v>
      </c>
      <c r="P123" s="105" t="s">
        <v>48</v>
      </c>
      <c r="Q123" s="163" t="s">
        <v>48</v>
      </c>
      <c r="R123" s="164" t="s">
        <v>48</v>
      </c>
      <c r="S123" s="170" t="s">
        <v>50</v>
      </c>
    </row>
    <row r="124" spans="1:19" s="25" customFormat="1" ht="51" x14ac:dyDescent="0.2">
      <c r="A124" s="44">
        <v>93</v>
      </c>
      <c r="B124" s="106" t="s">
        <v>67</v>
      </c>
      <c r="C124" s="106" t="s">
        <v>68</v>
      </c>
      <c r="D124" s="107" t="s">
        <v>70</v>
      </c>
      <c r="E124" s="99" t="s">
        <v>31</v>
      </c>
      <c r="F124" s="87">
        <v>876</v>
      </c>
      <c r="G124" s="44" t="s">
        <v>32</v>
      </c>
      <c r="H124" s="99">
        <v>1</v>
      </c>
      <c r="I124" s="80">
        <v>71100000000</v>
      </c>
      <c r="J124" s="44" t="s">
        <v>33</v>
      </c>
      <c r="K124" s="108">
        <v>339000</v>
      </c>
      <c r="L124" s="103">
        <v>44839</v>
      </c>
      <c r="M124" s="103">
        <v>45291</v>
      </c>
      <c r="N124" s="109" t="s">
        <v>60</v>
      </c>
      <c r="O124" s="105" t="s">
        <v>63</v>
      </c>
      <c r="P124" s="105" t="s">
        <v>48</v>
      </c>
      <c r="Q124" s="163" t="s">
        <v>48</v>
      </c>
      <c r="R124" s="164" t="s">
        <v>48</v>
      </c>
      <c r="S124" s="170" t="s">
        <v>50</v>
      </c>
    </row>
    <row r="125" spans="1:19" s="47" customFormat="1" ht="51" x14ac:dyDescent="0.2">
      <c r="A125" s="44">
        <v>94</v>
      </c>
      <c r="B125" s="106" t="s">
        <v>71</v>
      </c>
      <c r="C125" s="106" t="s">
        <v>230</v>
      </c>
      <c r="D125" s="107" t="s">
        <v>72</v>
      </c>
      <c r="E125" s="99" t="s">
        <v>31</v>
      </c>
      <c r="F125" s="87">
        <v>876</v>
      </c>
      <c r="G125" s="44" t="s">
        <v>32</v>
      </c>
      <c r="H125" s="99">
        <v>1</v>
      </c>
      <c r="I125" s="80">
        <v>71100000000</v>
      </c>
      <c r="J125" s="44" t="s">
        <v>33</v>
      </c>
      <c r="K125" s="108">
        <v>360000</v>
      </c>
      <c r="L125" s="103">
        <v>44839</v>
      </c>
      <c r="M125" s="103">
        <v>45291</v>
      </c>
      <c r="N125" s="109" t="s">
        <v>60</v>
      </c>
      <c r="O125" s="105" t="s">
        <v>63</v>
      </c>
      <c r="P125" s="105" t="s">
        <v>48</v>
      </c>
      <c r="Q125" s="163" t="s">
        <v>48</v>
      </c>
      <c r="R125" s="164" t="s">
        <v>48</v>
      </c>
      <c r="S125" s="170" t="s">
        <v>50</v>
      </c>
    </row>
    <row r="126" spans="1:19" s="47" customFormat="1" ht="51" x14ac:dyDescent="0.2">
      <c r="A126" s="44">
        <v>95</v>
      </c>
      <c r="B126" s="110" t="s">
        <v>73</v>
      </c>
      <c r="C126" s="110" t="s">
        <v>73</v>
      </c>
      <c r="D126" s="101" t="s">
        <v>74</v>
      </c>
      <c r="E126" s="99" t="s">
        <v>31</v>
      </c>
      <c r="F126" s="110" t="s">
        <v>58</v>
      </c>
      <c r="G126" s="44" t="s">
        <v>32</v>
      </c>
      <c r="H126" s="110" t="s">
        <v>59</v>
      </c>
      <c r="I126" s="80">
        <v>71100000000</v>
      </c>
      <c r="J126" s="44" t="s">
        <v>33</v>
      </c>
      <c r="K126" s="111">
        <f>468000*1.2</f>
        <v>561600</v>
      </c>
      <c r="L126" s="103">
        <v>44870</v>
      </c>
      <c r="M126" s="103">
        <v>45291</v>
      </c>
      <c r="N126" s="61" t="s">
        <v>35</v>
      </c>
      <c r="O126" s="110" t="s">
        <v>48</v>
      </c>
      <c r="P126" s="105" t="s">
        <v>48</v>
      </c>
      <c r="Q126" s="163" t="s">
        <v>48</v>
      </c>
      <c r="R126" s="164" t="s">
        <v>48</v>
      </c>
      <c r="S126" s="152"/>
    </row>
    <row r="127" spans="1:19" s="47" customFormat="1" ht="51" x14ac:dyDescent="0.2">
      <c r="A127" s="44">
        <v>96</v>
      </c>
      <c r="B127" s="110" t="s">
        <v>77</v>
      </c>
      <c r="C127" s="110" t="s">
        <v>78</v>
      </c>
      <c r="D127" s="41" t="s">
        <v>272</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3" t="s">
        <v>48</v>
      </c>
      <c r="R127" s="164" t="s">
        <v>48</v>
      </c>
      <c r="S127" s="152"/>
    </row>
    <row r="128" spans="1:19" s="47" customFormat="1" ht="51" x14ac:dyDescent="0.2">
      <c r="A128" s="44">
        <v>97</v>
      </c>
      <c r="B128" s="110" t="s">
        <v>278</v>
      </c>
      <c r="C128" s="110" t="s">
        <v>78</v>
      </c>
      <c r="D128" s="41" t="s">
        <v>279</v>
      </c>
      <c r="E128" s="114" t="s">
        <v>31</v>
      </c>
      <c r="F128" s="44">
        <v>877</v>
      </c>
      <c r="G128" s="43" t="s">
        <v>32</v>
      </c>
      <c r="H128" s="43">
        <v>1</v>
      </c>
      <c r="I128" s="43">
        <v>71100000000</v>
      </c>
      <c r="J128" s="46" t="s">
        <v>33</v>
      </c>
      <c r="K128" s="115"/>
      <c r="L128" s="116"/>
      <c r="M128" s="116"/>
      <c r="N128" s="86"/>
      <c r="O128" s="117"/>
      <c r="P128" s="105"/>
      <c r="Q128" s="163" t="s">
        <v>48</v>
      </c>
      <c r="R128" s="164" t="s">
        <v>48</v>
      </c>
      <c r="S128" s="152"/>
    </row>
    <row r="129" spans="1:19" s="2" customFormat="1" ht="76.5" x14ac:dyDescent="0.2">
      <c r="A129" s="44">
        <v>98</v>
      </c>
      <c r="B129" s="142" t="s">
        <v>79</v>
      </c>
      <c r="C129" s="133" t="s">
        <v>79</v>
      </c>
      <c r="D129" s="46" t="s">
        <v>80</v>
      </c>
      <c r="E129" s="114" t="s">
        <v>31</v>
      </c>
      <c r="F129" s="44">
        <v>876</v>
      </c>
      <c r="G129" s="43" t="s">
        <v>32</v>
      </c>
      <c r="H129" s="43">
        <v>1</v>
      </c>
      <c r="I129" s="43">
        <v>71100000000</v>
      </c>
      <c r="J129" s="46" t="s">
        <v>33</v>
      </c>
      <c r="K129" s="115">
        <v>2369572.2000000002</v>
      </c>
      <c r="L129" s="143">
        <v>44835</v>
      </c>
      <c r="M129" s="143">
        <v>45261</v>
      </c>
      <c r="N129" s="86" t="s">
        <v>49</v>
      </c>
      <c r="O129" s="117" t="s">
        <v>50</v>
      </c>
      <c r="P129" s="105" t="s">
        <v>50</v>
      </c>
      <c r="Q129" s="163" t="s">
        <v>48</v>
      </c>
      <c r="R129" s="164" t="s">
        <v>48</v>
      </c>
      <c r="S129" s="153"/>
    </row>
    <row r="130" spans="1:19" s="2" customFormat="1" ht="51" x14ac:dyDescent="0.2">
      <c r="A130" s="44">
        <v>99</v>
      </c>
      <c r="B130" s="142" t="s">
        <v>81</v>
      </c>
      <c r="C130" s="95" t="s">
        <v>82</v>
      </c>
      <c r="D130" s="46" t="s">
        <v>280</v>
      </c>
      <c r="E130" s="114" t="s">
        <v>31</v>
      </c>
      <c r="F130" s="44">
        <v>876</v>
      </c>
      <c r="G130" s="43" t="s">
        <v>32</v>
      </c>
      <c r="H130" s="43">
        <v>1</v>
      </c>
      <c r="I130" s="43">
        <v>71100000000</v>
      </c>
      <c r="J130" s="46" t="s">
        <v>33</v>
      </c>
      <c r="K130" s="115">
        <v>400000</v>
      </c>
      <c r="L130" s="143">
        <v>44866</v>
      </c>
      <c r="M130" s="143">
        <v>45261</v>
      </c>
      <c r="N130" s="135" t="s">
        <v>49</v>
      </c>
      <c r="O130" s="117" t="s">
        <v>50</v>
      </c>
      <c r="P130" s="105" t="s">
        <v>50</v>
      </c>
      <c r="Q130" s="163" t="s">
        <v>48</v>
      </c>
      <c r="R130" s="164" t="s">
        <v>48</v>
      </c>
      <c r="S130" s="153"/>
    </row>
    <row r="131" spans="1:19" s="2" customFormat="1" ht="39.75" customHeight="1" x14ac:dyDescent="0.2">
      <c r="A131" s="44">
        <v>100</v>
      </c>
      <c r="B131" s="142" t="s">
        <v>81</v>
      </c>
      <c r="C131" s="95" t="s">
        <v>82</v>
      </c>
      <c r="D131" s="46" t="s">
        <v>281</v>
      </c>
      <c r="E131" s="114" t="s">
        <v>31</v>
      </c>
      <c r="F131" s="44">
        <v>876</v>
      </c>
      <c r="G131" s="43" t="s">
        <v>32</v>
      </c>
      <c r="H131" s="43">
        <v>1</v>
      </c>
      <c r="I131" s="43">
        <v>71100000000</v>
      </c>
      <c r="J131" s="46" t="s">
        <v>33</v>
      </c>
      <c r="K131" s="115"/>
      <c r="L131" s="143"/>
      <c r="M131" s="183"/>
      <c r="N131" s="136"/>
      <c r="O131" s="184"/>
      <c r="P131" s="105"/>
      <c r="Q131" s="163" t="s">
        <v>48</v>
      </c>
      <c r="R131" s="164" t="s">
        <v>48</v>
      </c>
      <c r="S131" s="153"/>
    </row>
    <row r="132" spans="1:19" s="2" customFormat="1" ht="49.5" customHeight="1" x14ac:dyDescent="0.2">
      <c r="A132" s="44">
        <v>101</v>
      </c>
      <c r="B132" s="142" t="s">
        <v>83</v>
      </c>
      <c r="C132" s="133" t="s">
        <v>83</v>
      </c>
      <c r="D132" s="41" t="s">
        <v>293</v>
      </c>
      <c r="E132" s="43" t="s">
        <v>31</v>
      </c>
      <c r="F132" s="44">
        <v>876</v>
      </c>
      <c r="G132" s="43" t="s">
        <v>32</v>
      </c>
      <c r="H132" s="43">
        <v>1</v>
      </c>
      <c r="I132" s="43">
        <v>71100000000</v>
      </c>
      <c r="J132" s="46" t="s">
        <v>33</v>
      </c>
      <c r="K132" s="120">
        <v>25000000</v>
      </c>
      <c r="L132" s="144">
        <v>44835</v>
      </c>
      <c r="M132" s="145" t="s">
        <v>84</v>
      </c>
      <c r="N132" s="43" t="s">
        <v>51</v>
      </c>
      <c r="O132" s="146" t="s">
        <v>50</v>
      </c>
      <c r="P132" s="105" t="s">
        <v>48</v>
      </c>
      <c r="Q132" s="163" t="s">
        <v>48</v>
      </c>
      <c r="R132" s="164" t="s">
        <v>48</v>
      </c>
      <c r="S132" s="153"/>
    </row>
    <row r="133" spans="1:19" s="2" customFormat="1" ht="81.75" customHeight="1" x14ac:dyDescent="0.2">
      <c r="A133" s="44">
        <v>102</v>
      </c>
      <c r="B133" s="61" t="s">
        <v>92</v>
      </c>
      <c r="C133" s="138" t="s">
        <v>114</v>
      </c>
      <c r="D133" s="107" t="s">
        <v>422</v>
      </c>
      <c r="E133" s="87" t="s">
        <v>31</v>
      </c>
      <c r="F133" s="87">
        <v>876</v>
      </c>
      <c r="G133" s="87" t="s">
        <v>32</v>
      </c>
      <c r="H133" s="87">
        <v>1</v>
      </c>
      <c r="I133" s="87">
        <v>71100000000</v>
      </c>
      <c r="J133" s="87" t="s">
        <v>33</v>
      </c>
      <c r="K133" s="139">
        <f>864000*1.2</f>
        <v>1036800</v>
      </c>
      <c r="L133" s="140">
        <v>44836</v>
      </c>
      <c r="M133" s="140">
        <v>45993</v>
      </c>
      <c r="N133" s="104" t="s">
        <v>35</v>
      </c>
      <c r="O133" s="141" t="s">
        <v>48</v>
      </c>
      <c r="P133" s="210" t="s">
        <v>48</v>
      </c>
      <c r="Q133" s="163" t="s">
        <v>48</v>
      </c>
      <c r="R133" s="164" t="s">
        <v>48</v>
      </c>
      <c r="S133" s="153"/>
    </row>
    <row r="134" spans="1:19" s="2" customFormat="1" ht="51" x14ac:dyDescent="0.2">
      <c r="A134" s="44">
        <v>103</v>
      </c>
      <c r="B134" s="61" t="s">
        <v>92</v>
      </c>
      <c r="C134" s="138" t="s">
        <v>114</v>
      </c>
      <c r="D134" s="107" t="s">
        <v>423</v>
      </c>
      <c r="E134" s="87" t="s">
        <v>31</v>
      </c>
      <c r="F134" s="87">
        <v>876</v>
      </c>
      <c r="G134" s="87" t="s">
        <v>32</v>
      </c>
      <c r="H134" s="87">
        <v>1</v>
      </c>
      <c r="I134" s="87">
        <v>71100000000</v>
      </c>
      <c r="J134" s="87" t="s">
        <v>33</v>
      </c>
      <c r="K134" s="160">
        <f>5100000*1.2</f>
        <v>6120000</v>
      </c>
      <c r="L134" s="140">
        <v>44836</v>
      </c>
      <c r="M134" s="140">
        <v>45993</v>
      </c>
      <c r="N134" s="104" t="s">
        <v>35</v>
      </c>
      <c r="O134" s="141" t="s">
        <v>48</v>
      </c>
      <c r="P134" s="210" t="s">
        <v>48</v>
      </c>
      <c r="Q134" s="163" t="s">
        <v>48</v>
      </c>
      <c r="R134" s="164" t="s">
        <v>48</v>
      </c>
      <c r="S134" s="170" t="s">
        <v>50</v>
      </c>
    </row>
    <row r="135" spans="1:19" s="2" customFormat="1" ht="56.25" customHeight="1" x14ac:dyDescent="0.2">
      <c r="A135" s="44">
        <v>104</v>
      </c>
      <c r="B135" s="61" t="s">
        <v>92</v>
      </c>
      <c r="C135" s="138" t="s">
        <v>114</v>
      </c>
      <c r="D135" s="107" t="s">
        <v>424</v>
      </c>
      <c r="E135" s="87" t="s">
        <v>31</v>
      </c>
      <c r="F135" s="87">
        <v>876</v>
      </c>
      <c r="G135" s="87" t="s">
        <v>32</v>
      </c>
      <c r="H135" s="87">
        <v>1</v>
      </c>
      <c r="I135" s="87">
        <v>71100000000</v>
      </c>
      <c r="J135" s="87" t="s">
        <v>33</v>
      </c>
      <c r="K135" s="139">
        <f>2100000*1.2</f>
        <v>2520000</v>
      </c>
      <c r="L135" s="140">
        <v>44836</v>
      </c>
      <c r="M135" s="140">
        <v>45993</v>
      </c>
      <c r="N135" s="104" t="s">
        <v>35</v>
      </c>
      <c r="O135" s="141" t="s">
        <v>48</v>
      </c>
      <c r="P135" s="210" t="s">
        <v>48</v>
      </c>
      <c r="Q135" s="163" t="s">
        <v>48</v>
      </c>
      <c r="R135" s="164" t="s">
        <v>48</v>
      </c>
      <c r="S135" s="153"/>
    </row>
    <row r="136" spans="1:19" s="2" customFormat="1" ht="51" x14ac:dyDescent="0.2">
      <c r="A136" s="44">
        <v>105</v>
      </c>
      <c r="B136" s="61" t="s">
        <v>92</v>
      </c>
      <c r="C136" s="138" t="s">
        <v>114</v>
      </c>
      <c r="D136" s="107" t="s">
        <v>425</v>
      </c>
      <c r="E136" s="87" t="s">
        <v>31</v>
      </c>
      <c r="F136" s="87">
        <v>876</v>
      </c>
      <c r="G136" s="87" t="s">
        <v>32</v>
      </c>
      <c r="H136" s="87">
        <v>1</v>
      </c>
      <c r="I136" s="87">
        <v>71100000000</v>
      </c>
      <c r="J136" s="87" t="s">
        <v>33</v>
      </c>
      <c r="K136" s="139">
        <f>1700000*1.2</f>
        <v>2040000</v>
      </c>
      <c r="L136" s="140">
        <v>44836</v>
      </c>
      <c r="M136" s="140">
        <v>45993</v>
      </c>
      <c r="N136" s="104" t="s">
        <v>35</v>
      </c>
      <c r="O136" s="141" t="s">
        <v>48</v>
      </c>
      <c r="P136" s="210" t="s">
        <v>48</v>
      </c>
      <c r="Q136" s="163" t="s">
        <v>48</v>
      </c>
      <c r="R136" s="164" t="s">
        <v>48</v>
      </c>
      <c r="S136" s="153"/>
    </row>
    <row r="137" spans="1:19" s="2" customFormat="1" ht="51" x14ac:dyDescent="0.2">
      <c r="A137" s="44">
        <v>106</v>
      </c>
      <c r="B137" s="61" t="s">
        <v>92</v>
      </c>
      <c r="C137" s="138" t="s">
        <v>114</v>
      </c>
      <c r="D137" s="107" t="s">
        <v>426</v>
      </c>
      <c r="E137" s="87" t="s">
        <v>31</v>
      </c>
      <c r="F137" s="87">
        <v>876</v>
      </c>
      <c r="G137" s="87" t="s">
        <v>32</v>
      </c>
      <c r="H137" s="87">
        <v>1</v>
      </c>
      <c r="I137" s="87">
        <v>71100000000</v>
      </c>
      <c r="J137" s="87" t="s">
        <v>33</v>
      </c>
      <c r="K137" s="139">
        <f>1578600*1.2</f>
        <v>1894320</v>
      </c>
      <c r="L137" s="140">
        <v>44836</v>
      </c>
      <c r="M137" s="140">
        <v>45993</v>
      </c>
      <c r="N137" s="104" t="s">
        <v>35</v>
      </c>
      <c r="O137" s="141" t="s">
        <v>48</v>
      </c>
      <c r="P137" s="210" t="s">
        <v>48</v>
      </c>
      <c r="Q137" s="163" t="s">
        <v>48</v>
      </c>
      <c r="R137" s="164" t="s">
        <v>48</v>
      </c>
      <c r="S137" s="153"/>
    </row>
    <row r="138" spans="1:19" s="2" customFormat="1" ht="51" x14ac:dyDescent="0.2">
      <c r="A138" s="44">
        <v>107</v>
      </c>
      <c r="B138" s="61" t="s">
        <v>92</v>
      </c>
      <c r="C138" s="138" t="s">
        <v>114</v>
      </c>
      <c r="D138" s="107" t="s">
        <v>427</v>
      </c>
      <c r="E138" s="87" t="s">
        <v>31</v>
      </c>
      <c r="F138" s="87">
        <v>876</v>
      </c>
      <c r="G138" s="87" t="s">
        <v>32</v>
      </c>
      <c r="H138" s="87">
        <v>1</v>
      </c>
      <c r="I138" s="87">
        <v>71100000000</v>
      </c>
      <c r="J138" s="87" t="s">
        <v>33</v>
      </c>
      <c r="K138" s="139">
        <v>2088000</v>
      </c>
      <c r="L138" s="140">
        <v>44836</v>
      </c>
      <c r="M138" s="140">
        <v>45993</v>
      </c>
      <c r="N138" s="104" t="s">
        <v>35</v>
      </c>
      <c r="O138" s="141" t="s">
        <v>48</v>
      </c>
      <c r="P138" s="210" t="s">
        <v>48</v>
      </c>
      <c r="Q138" s="163" t="s">
        <v>48</v>
      </c>
      <c r="R138" s="164" t="s">
        <v>48</v>
      </c>
      <c r="S138" s="153"/>
    </row>
    <row r="139" spans="1:19" s="2" customFormat="1" ht="57.75" customHeight="1" x14ac:dyDescent="0.2">
      <c r="A139" s="44">
        <v>108</v>
      </c>
      <c r="B139" s="61" t="s">
        <v>92</v>
      </c>
      <c r="C139" s="138" t="s">
        <v>114</v>
      </c>
      <c r="D139" s="107" t="s">
        <v>428</v>
      </c>
      <c r="E139" s="87" t="s">
        <v>31</v>
      </c>
      <c r="F139" s="87">
        <v>876</v>
      </c>
      <c r="G139" s="87" t="s">
        <v>32</v>
      </c>
      <c r="H139" s="87">
        <v>1</v>
      </c>
      <c r="I139" s="87">
        <v>71100000000</v>
      </c>
      <c r="J139" s="87" t="s">
        <v>33</v>
      </c>
      <c r="K139" s="139">
        <f>1944000*1.2</f>
        <v>2332800</v>
      </c>
      <c r="L139" s="140">
        <v>44836</v>
      </c>
      <c r="M139" s="140">
        <v>45993</v>
      </c>
      <c r="N139" s="104" t="s">
        <v>35</v>
      </c>
      <c r="O139" s="141" t="s">
        <v>48</v>
      </c>
      <c r="P139" s="210" t="s">
        <v>48</v>
      </c>
      <c r="Q139" s="163" t="s">
        <v>48</v>
      </c>
      <c r="R139" s="164" t="s">
        <v>48</v>
      </c>
      <c r="S139" s="153"/>
    </row>
    <row r="140" spans="1:19" ht="58.5" customHeight="1" x14ac:dyDescent="0.25">
      <c r="A140" s="44">
        <v>109</v>
      </c>
      <c r="B140" s="138" t="s">
        <v>126</v>
      </c>
      <c r="C140" s="138" t="s">
        <v>127</v>
      </c>
      <c r="D140" s="87" t="s">
        <v>294</v>
      </c>
      <c r="E140" s="87" t="s">
        <v>31</v>
      </c>
      <c r="F140" s="87">
        <v>876</v>
      </c>
      <c r="G140" s="87" t="s">
        <v>32</v>
      </c>
      <c r="H140" s="87">
        <v>1</v>
      </c>
      <c r="I140" s="87">
        <v>71136000000</v>
      </c>
      <c r="J140" s="87" t="s">
        <v>33</v>
      </c>
      <c r="K140" s="102">
        <f>1350000*1.2</f>
        <v>1620000</v>
      </c>
      <c r="L140" s="151">
        <v>44896</v>
      </c>
      <c r="M140" s="151">
        <v>45261</v>
      </c>
      <c r="N140" s="61" t="s">
        <v>35</v>
      </c>
      <c r="O140" s="54" t="s">
        <v>48</v>
      </c>
      <c r="P140" s="54" t="s">
        <v>48</v>
      </c>
      <c r="Q140" s="163" t="s">
        <v>48</v>
      </c>
      <c r="R140" s="164" t="s">
        <v>48</v>
      </c>
      <c r="S140" s="171" t="s">
        <v>50</v>
      </c>
    </row>
    <row r="141" spans="1:19" ht="54" customHeight="1" x14ac:dyDescent="0.25">
      <c r="A141" s="44">
        <v>110</v>
      </c>
      <c r="B141" s="138" t="s">
        <v>131</v>
      </c>
      <c r="C141" s="138" t="s">
        <v>131</v>
      </c>
      <c r="D141" s="87" t="s">
        <v>130</v>
      </c>
      <c r="E141" s="87" t="s">
        <v>31</v>
      </c>
      <c r="F141" s="87">
        <v>876</v>
      </c>
      <c r="G141" s="87" t="s">
        <v>32</v>
      </c>
      <c r="H141" s="87">
        <v>1</v>
      </c>
      <c r="I141" s="87">
        <v>71136000000</v>
      </c>
      <c r="J141" s="87" t="s">
        <v>33</v>
      </c>
      <c r="K141" s="102">
        <v>11800000</v>
      </c>
      <c r="L141" s="151">
        <v>44897</v>
      </c>
      <c r="M141" s="151">
        <v>45628</v>
      </c>
      <c r="N141" s="87" t="s">
        <v>51</v>
      </c>
      <c r="O141" s="54" t="s">
        <v>50</v>
      </c>
      <c r="P141" s="54" t="s">
        <v>48</v>
      </c>
      <c r="Q141" s="163" t="s">
        <v>48</v>
      </c>
      <c r="R141" s="164" t="s">
        <v>48</v>
      </c>
      <c r="S141" s="119"/>
    </row>
    <row r="142" spans="1:19" s="2" customFormat="1" ht="67.5" customHeight="1" x14ac:dyDescent="0.2">
      <c r="A142" s="44">
        <v>111</v>
      </c>
      <c r="B142" s="41" t="s">
        <v>128</v>
      </c>
      <c r="C142" s="195" t="s">
        <v>128</v>
      </c>
      <c r="D142" s="44" t="s">
        <v>295</v>
      </c>
      <c r="E142" s="155" t="s">
        <v>129</v>
      </c>
      <c r="F142" s="43">
        <v>876</v>
      </c>
      <c r="G142" s="43" t="s">
        <v>32</v>
      </c>
      <c r="H142" s="43">
        <v>1</v>
      </c>
      <c r="I142" s="99">
        <v>71100000000</v>
      </c>
      <c r="J142" s="99" t="s">
        <v>33</v>
      </c>
      <c r="K142" s="81">
        <v>1992913</v>
      </c>
      <c r="L142" s="196">
        <v>44564</v>
      </c>
      <c r="M142" s="44" t="s">
        <v>296</v>
      </c>
      <c r="N142" s="177" t="s">
        <v>283</v>
      </c>
      <c r="O142" s="44" t="s">
        <v>50</v>
      </c>
      <c r="P142" s="54" t="s">
        <v>50</v>
      </c>
      <c r="Q142" s="44" t="s">
        <v>48</v>
      </c>
      <c r="R142" s="44" t="s">
        <v>48</v>
      </c>
    </row>
    <row r="143" spans="1:19" s="8" customFormat="1" ht="51" x14ac:dyDescent="0.25">
      <c r="A143" s="44">
        <v>112</v>
      </c>
      <c r="B143" s="154" t="s">
        <v>133</v>
      </c>
      <c r="C143" s="154" t="s">
        <v>298</v>
      </c>
      <c r="D143" s="44" t="s">
        <v>297</v>
      </c>
      <c r="E143" s="155" t="s">
        <v>129</v>
      </c>
      <c r="F143" s="43">
        <v>876</v>
      </c>
      <c r="G143" s="43" t="s">
        <v>32</v>
      </c>
      <c r="H143" s="43">
        <v>1</v>
      </c>
      <c r="I143" s="99">
        <v>71100000000</v>
      </c>
      <c r="J143" s="99" t="s">
        <v>33</v>
      </c>
      <c r="K143" s="81">
        <v>225000</v>
      </c>
      <c r="L143" s="196">
        <v>44565</v>
      </c>
      <c r="M143" s="196">
        <v>44625</v>
      </c>
      <c r="N143" s="177" t="s">
        <v>35</v>
      </c>
      <c r="O143" s="44" t="s">
        <v>48</v>
      </c>
      <c r="P143" s="54" t="s">
        <v>48</v>
      </c>
      <c r="Q143" s="163" t="s">
        <v>48</v>
      </c>
      <c r="R143" s="164" t="s">
        <v>48</v>
      </c>
    </row>
    <row r="144" spans="1:19" s="8" customFormat="1" ht="75.75" customHeight="1" x14ac:dyDescent="0.25">
      <c r="A144" s="44">
        <v>113</v>
      </c>
      <c r="B144" s="154" t="s">
        <v>299</v>
      </c>
      <c r="C144" s="154" t="s">
        <v>300</v>
      </c>
      <c r="D144" s="44" t="s">
        <v>304</v>
      </c>
      <c r="E144" s="155" t="s">
        <v>129</v>
      </c>
      <c r="F144" s="43">
        <v>876</v>
      </c>
      <c r="G144" s="43" t="s">
        <v>32</v>
      </c>
      <c r="H144" s="43">
        <v>1</v>
      </c>
      <c r="I144" s="99">
        <v>71100000000</v>
      </c>
      <c r="J144" s="99" t="s">
        <v>33</v>
      </c>
      <c r="K144" s="81">
        <v>35000000</v>
      </c>
      <c r="L144" s="196">
        <v>44566</v>
      </c>
      <c r="M144" s="44" t="s">
        <v>296</v>
      </c>
      <c r="N144" s="177" t="s">
        <v>91</v>
      </c>
      <c r="O144" s="44" t="s">
        <v>50</v>
      </c>
      <c r="P144" s="54" t="s">
        <v>48</v>
      </c>
      <c r="Q144" s="163" t="s">
        <v>48</v>
      </c>
      <c r="R144" s="164" t="s">
        <v>48</v>
      </c>
    </row>
    <row r="145" spans="1:16383" s="8" customFormat="1" ht="51" x14ac:dyDescent="0.25">
      <c r="A145" s="44">
        <v>114</v>
      </c>
      <c r="B145" s="154" t="s">
        <v>302</v>
      </c>
      <c r="C145" s="154" t="s">
        <v>303</v>
      </c>
      <c r="D145" s="49" t="s">
        <v>301</v>
      </c>
      <c r="E145" s="44" t="s">
        <v>31</v>
      </c>
      <c r="F145" s="44">
        <v>876</v>
      </c>
      <c r="G145" s="43" t="s">
        <v>32</v>
      </c>
      <c r="H145" s="43">
        <v>1</v>
      </c>
      <c r="I145" s="75">
        <v>71100000000</v>
      </c>
      <c r="J145" s="46" t="s">
        <v>33</v>
      </c>
      <c r="K145" s="50">
        <v>696507.76</v>
      </c>
      <c r="L145" s="196">
        <v>44566</v>
      </c>
      <c r="M145" s="53">
        <v>44652</v>
      </c>
      <c r="N145" s="87" t="s">
        <v>35</v>
      </c>
      <c r="O145" s="44" t="s">
        <v>48</v>
      </c>
      <c r="P145" s="54" t="s">
        <v>48</v>
      </c>
      <c r="Q145" s="163" t="s">
        <v>48</v>
      </c>
      <c r="R145" s="164" t="s">
        <v>48</v>
      </c>
    </row>
    <row r="146" spans="1:16383" ht="58.5" customHeight="1" x14ac:dyDescent="0.25">
      <c r="A146" s="44">
        <v>115</v>
      </c>
      <c r="B146" s="46" t="s">
        <v>37</v>
      </c>
      <c r="C146" s="46" t="s">
        <v>37</v>
      </c>
      <c r="D146" s="49" t="s">
        <v>275</v>
      </c>
      <c r="E146" s="44" t="s">
        <v>31</v>
      </c>
      <c r="F146" s="44">
        <v>876</v>
      </c>
      <c r="G146" s="43" t="s">
        <v>32</v>
      </c>
      <c r="H146" s="43">
        <v>1</v>
      </c>
      <c r="I146" s="75">
        <v>71100000000</v>
      </c>
      <c r="J146" s="46" t="s">
        <v>33</v>
      </c>
      <c r="K146" s="50">
        <v>2200000</v>
      </c>
      <c r="L146" s="55" t="s">
        <v>46</v>
      </c>
      <c r="M146" s="53">
        <v>44743</v>
      </c>
      <c r="N146" s="215" t="s">
        <v>135</v>
      </c>
      <c r="O146" s="48" t="s">
        <v>48</v>
      </c>
      <c r="P146" s="44" t="s">
        <v>48</v>
      </c>
      <c r="Q146" s="163" t="s">
        <v>48</v>
      </c>
      <c r="R146" s="164"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128</v>
      </c>
      <c r="C147" s="195" t="s">
        <v>128</v>
      </c>
      <c r="D147" s="44" t="s">
        <v>307</v>
      </c>
      <c r="E147" s="155" t="s">
        <v>129</v>
      </c>
      <c r="F147" s="43">
        <v>876</v>
      </c>
      <c r="G147" s="43" t="s">
        <v>32</v>
      </c>
      <c r="H147" s="43">
        <v>1</v>
      </c>
      <c r="I147" s="99">
        <v>71100000000</v>
      </c>
      <c r="J147" s="99" t="s">
        <v>33</v>
      </c>
      <c r="K147" s="81">
        <v>48255070.020000003</v>
      </c>
      <c r="L147" s="196">
        <v>44595</v>
      </c>
      <c r="M147" s="196">
        <v>44896</v>
      </c>
      <c r="N147" s="177" t="s">
        <v>282</v>
      </c>
      <c r="O147" s="44" t="s">
        <v>50</v>
      </c>
      <c r="P147" s="44" t="s">
        <v>50</v>
      </c>
      <c r="Q147" s="44" t="s">
        <v>48</v>
      </c>
      <c r="R147" s="44" t="s">
        <v>48</v>
      </c>
    </row>
    <row r="148" spans="1:16383" s="8" customFormat="1" ht="58.5" customHeight="1" x14ac:dyDescent="0.25">
      <c r="A148" s="44">
        <v>117</v>
      </c>
      <c r="B148" s="41" t="s">
        <v>128</v>
      </c>
      <c r="C148" s="195" t="s">
        <v>128</v>
      </c>
      <c r="D148" s="44" t="s">
        <v>308</v>
      </c>
      <c r="E148" s="155" t="s">
        <v>129</v>
      </c>
      <c r="F148" s="43">
        <v>876</v>
      </c>
      <c r="G148" s="43" t="s">
        <v>32</v>
      </c>
      <c r="H148" s="43">
        <v>1</v>
      </c>
      <c r="I148" s="99">
        <v>71100000000</v>
      </c>
      <c r="J148" s="99" t="s">
        <v>33</v>
      </c>
      <c r="K148" s="81">
        <v>33695098</v>
      </c>
      <c r="L148" s="196">
        <v>44595</v>
      </c>
      <c r="M148" s="196">
        <v>44896</v>
      </c>
      <c r="N148" s="177" t="s">
        <v>282</v>
      </c>
      <c r="O148" s="44" t="s">
        <v>50</v>
      </c>
      <c r="P148" s="44" t="s">
        <v>50</v>
      </c>
      <c r="Q148" s="44" t="s">
        <v>48</v>
      </c>
      <c r="R148" s="44" t="s">
        <v>48</v>
      </c>
    </row>
    <row r="149" spans="1:16383" s="8" customFormat="1" ht="51" x14ac:dyDescent="0.25">
      <c r="A149" s="44">
        <v>118</v>
      </c>
      <c r="B149" s="154" t="s">
        <v>311</v>
      </c>
      <c r="C149" s="154" t="s">
        <v>310</v>
      </c>
      <c r="D149" s="44" t="s">
        <v>309</v>
      </c>
      <c r="E149" s="155" t="s">
        <v>129</v>
      </c>
      <c r="F149" s="43">
        <v>876</v>
      </c>
      <c r="G149" s="43" t="s">
        <v>32</v>
      </c>
      <c r="H149" s="43">
        <v>1</v>
      </c>
      <c r="I149" s="99">
        <v>71100000000</v>
      </c>
      <c r="J149" s="99" t="s">
        <v>33</v>
      </c>
      <c r="K149" s="81">
        <v>131799.99600000001</v>
      </c>
      <c r="L149" s="196">
        <v>44596</v>
      </c>
      <c r="M149" s="196">
        <v>44621</v>
      </c>
      <c r="N149" s="177" t="s">
        <v>35</v>
      </c>
      <c r="O149" s="44" t="s">
        <v>48</v>
      </c>
      <c r="P149" s="54" t="s">
        <v>48</v>
      </c>
      <c r="Q149" s="163" t="s">
        <v>48</v>
      </c>
      <c r="R149" s="164" t="s">
        <v>48</v>
      </c>
    </row>
    <row r="150" spans="1:16383" s="8" customFormat="1" ht="63.75" x14ac:dyDescent="0.25">
      <c r="A150" s="44">
        <v>119</v>
      </c>
      <c r="B150" s="44" t="s">
        <v>312</v>
      </c>
      <c r="C150" s="212" t="s">
        <v>313</v>
      </c>
      <c r="D150" s="44" t="s">
        <v>314</v>
      </c>
      <c r="E150" s="44" t="s">
        <v>129</v>
      </c>
      <c r="F150" s="43">
        <v>876</v>
      </c>
      <c r="G150" s="43" t="s">
        <v>32</v>
      </c>
      <c r="H150" s="43">
        <v>1</v>
      </c>
      <c r="I150" s="99">
        <v>71100000000</v>
      </c>
      <c r="J150" s="99" t="s">
        <v>33</v>
      </c>
      <c r="K150" s="81">
        <v>6500000</v>
      </c>
      <c r="L150" s="196">
        <v>44595</v>
      </c>
      <c r="M150" s="196">
        <v>44896</v>
      </c>
      <c r="N150" s="43" t="s">
        <v>52</v>
      </c>
      <c r="O150" s="43" t="s">
        <v>50</v>
      </c>
      <c r="P150" s="54" t="s">
        <v>48</v>
      </c>
      <c r="Q150" s="163" t="s">
        <v>48</v>
      </c>
      <c r="R150" s="164" t="s">
        <v>48</v>
      </c>
    </row>
    <row r="151" spans="1:16383" ht="52.5" customHeight="1" x14ac:dyDescent="0.25">
      <c r="A151" s="44">
        <v>120</v>
      </c>
      <c r="B151" s="212" t="s">
        <v>55</v>
      </c>
      <c r="C151" s="212" t="s">
        <v>56</v>
      </c>
      <c r="D151" s="213" t="s">
        <v>315</v>
      </c>
      <c r="E151" s="44" t="s">
        <v>31</v>
      </c>
      <c r="F151" s="92" t="s">
        <v>58</v>
      </c>
      <c r="G151" s="93" t="s">
        <v>32</v>
      </c>
      <c r="H151" s="92" t="s">
        <v>59</v>
      </c>
      <c r="I151" s="92" t="s">
        <v>316</v>
      </c>
      <c r="J151" s="44" t="s">
        <v>33</v>
      </c>
      <c r="K151" s="94">
        <v>286302.78000000003</v>
      </c>
      <c r="L151" s="52">
        <v>44621</v>
      </c>
      <c r="M151" s="55">
        <v>44926</v>
      </c>
      <c r="N151" s="46" t="s">
        <v>60</v>
      </c>
      <c r="O151" s="92" t="s">
        <v>50</v>
      </c>
      <c r="P151" s="92" t="s">
        <v>48</v>
      </c>
      <c r="Q151" s="163" t="s">
        <v>48</v>
      </c>
      <c r="R151" s="164" t="s">
        <v>48</v>
      </c>
    </row>
    <row r="152" spans="1:16383" s="8" customFormat="1" ht="60.75" customHeight="1" x14ac:dyDescent="0.25">
      <c r="A152" s="44">
        <v>121</v>
      </c>
      <c r="B152" s="41" t="s">
        <v>128</v>
      </c>
      <c r="C152" s="195" t="s">
        <v>128</v>
      </c>
      <c r="D152" s="44" t="s">
        <v>317</v>
      </c>
      <c r="E152" s="155" t="s">
        <v>129</v>
      </c>
      <c r="F152" s="43">
        <v>876</v>
      </c>
      <c r="G152" s="43" t="s">
        <v>32</v>
      </c>
      <c r="H152" s="43">
        <v>1</v>
      </c>
      <c r="I152" s="99">
        <v>71100000000</v>
      </c>
      <c r="J152" s="99" t="s">
        <v>33</v>
      </c>
      <c r="K152" s="81">
        <v>26566371</v>
      </c>
      <c r="L152" s="196">
        <v>44595</v>
      </c>
      <c r="M152" s="44" t="s">
        <v>319</v>
      </c>
      <c r="N152" s="87" t="s">
        <v>282</v>
      </c>
      <c r="O152" s="44" t="s">
        <v>50</v>
      </c>
      <c r="P152" s="44" t="s">
        <v>50</v>
      </c>
      <c r="Q152" s="44" t="s">
        <v>48</v>
      </c>
      <c r="R152" s="44" t="s">
        <v>48</v>
      </c>
    </row>
    <row r="153" spans="1:16383" s="8" customFormat="1" ht="51" x14ac:dyDescent="0.25">
      <c r="A153" s="44">
        <v>122</v>
      </c>
      <c r="B153" s="154" t="s">
        <v>318</v>
      </c>
      <c r="C153" s="154" t="s">
        <v>318</v>
      </c>
      <c r="D153" s="99" t="s">
        <v>320</v>
      </c>
      <c r="E153" s="155" t="s">
        <v>129</v>
      </c>
      <c r="F153" s="43">
        <v>876</v>
      </c>
      <c r="G153" s="43" t="s">
        <v>32</v>
      </c>
      <c r="H153" s="43">
        <v>1</v>
      </c>
      <c r="I153" s="99">
        <v>71100000000</v>
      </c>
      <c r="J153" s="99" t="s">
        <v>33</v>
      </c>
      <c r="K153" s="81">
        <v>224976.71</v>
      </c>
      <c r="L153" s="53">
        <v>44629</v>
      </c>
      <c r="M153" s="156">
        <v>44742</v>
      </c>
      <c r="N153" s="46" t="s">
        <v>60</v>
      </c>
      <c r="O153" s="157" t="s">
        <v>50</v>
      </c>
      <c r="P153" s="44" t="s">
        <v>48</v>
      </c>
      <c r="Q153" s="163" t="s">
        <v>48</v>
      </c>
      <c r="R153" s="164" t="s">
        <v>48</v>
      </c>
    </row>
    <row r="154" spans="1:16383" s="8" customFormat="1" ht="51" x14ac:dyDescent="0.25">
      <c r="A154" s="44">
        <v>123</v>
      </c>
      <c r="B154" s="41" t="s">
        <v>128</v>
      </c>
      <c r="C154" s="195" t="s">
        <v>128</v>
      </c>
      <c r="D154" s="44" t="s">
        <v>295</v>
      </c>
      <c r="E154" s="155" t="s">
        <v>129</v>
      </c>
      <c r="F154" s="43">
        <v>876</v>
      </c>
      <c r="G154" s="43" t="s">
        <v>32</v>
      </c>
      <c r="H154" s="43">
        <v>1</v>
      </c>
      <c r="I154" s="99">
        <v>71100000000</v>
      </c>
      <c r="J154" s="99" t="s">
        <v>33</v>
      </c>
      <c r="K154" s="81">
        <v>829155</v>
      </c>
      <c r="L154" s="53">
        <v>44630</v>
      </c>
      <c r="M154" s="55">
        <v>44926</v>
      </c>
      <c r="N154" s="46" t="s">
        <v>49</v>
      </c>
      <c r="O154" s="44" t="s">
        <v>50</v>
      </c>
      <c r="P154" s="44" t="s">
        <v>50</v>
      </c>
      <c r="Q154" s="44" t="s">
        <v>48</v>
      </c>
      <c r="R154" s="44" t="s">
        <v>48</v>
      </c>
    </row>
    <row r="155" spans="1:16383" s="2" customFormat="1" ht="99" customHeight="1" x14ac:dyDescent="0.2">
      <c r="A155" s="44">
        <v>124</v>
      </c>
      <c r="B155" s="41" t="s">
        <v>128</v>
      </c>
      <c r="C155" s="195" t="s">
        <v>128</v>
      </c>
      <c r="D155" s="44" t="s">
        <v>322</v>
      </c>
      <c r="E155" s="155" t="s">
        <v>129</v>
      </c>
      <c r="F155" s="43">
        <v>876</v>
      </c>
      <c r="G155" s="43" t="s">
        <v>32</v>
      </c>
      <c r="H155" s="43">
        <v>1</v>
      </c>
      <c r="I155" s="99">
        <v>71100000000</v>
      </c>
      <c r="J155" s="99" t="s">
        <v>33</v>
      </c>
      <c r="K155" s="81">
        <v>28284858.02</v>
      </c>
      <c r="L155" s="196">
        <v>44623</v>
      </c>
      <c r="M155" s="55">
        <v>44926</v>
      </c>
      <c r="N155" s="87" t="s">
        <v>282</v>
      </c>
      <c r="O155" s="44" t="s">
        <v>50</v>
      </c>
      <c r="P155" s="44" t="s">
        <v>50</v>
      </c>
      <c r="Q155" s="44" t="s">
        <v>48</v>
      </c>
      <c r="R155" s="44" t="s">
        <v>48</v>
      </c>
    </row>
    <row r="156" spans="1:16383" s="2" customFormat="1" ht="100.5" customHeight="1" x14ac:dyDescent="0.2">
      <c r="A156" s="44">
        <v>125</v>
      </c>
      <c r="B156" s="41" t="s">
        <v>128</v>
      </c>
      <c r="C156" s="195" t="s">
        <v>128</v>
      </c>
      <c r="D156" s="44" t="s">
        <v>323</v>
      </c>
      <c r="E156" s="155" t="s">
        <v>129</v>
      </c>
      <c r="F156" s="43">
        <v>876</v>
      </c>
      <c r="G156" s="43" t="s">
        <v>32</v>
      </c>
      <c r="H156" s="43">
        <v>1</v>
      </c>
      <c r="I156" s="99">
        <v>71100000000</v>
      </c>
      <c r="J156" s="99" t="s">
        <v>33</v>
      </c>
      <c r="K156" s="81">
        <v>12580530.02</v>
      </c>
      <c r="L156" s="196">
        <v>44623</v>
      </c>
      <c r="M156" s="55">
        <v>44926</v>
      </c>
      <c r="N156" s="87" t="s">
        <v>283</v>
      </c>
      <c r="O156" s="44" t="s">
        <v>50</v>
      </c>
      <c r="P156" s="44" t="s">
        <v>50</v>
      </c>
      <c r="Q156" s="44" t="s">
        <v>48</v>
      </c>
      <c r="R156" s="44" t="s">
        <v>48</v>
      </c>
    </row>
    <row r="157" spans="1:16383" s="8" customFormat="1" ht="51" x14ac:dyDescent="0.25">
      <c r="A157" s="44">
        <v>126</v>
      </c>
      <c r="B157" s="154" t="s">
        <v>302</v>
      </c>
      <c r="C157" s="154" t="s">
        <v>303</v>
      </c>
      <c r="D157" s="49" t="s">
        <v>301</v>
      </c>
      <c r="E157" s="44" t="s">
        <v>31</v>
      </c>
      <c r="F157" s="44">
        <v>876</v>
      </c>
      <c r="G157" s="43" t="s">
        <v>32</v>
      </c>
      <c r="H157" s="43">
        <v>1</v>
      </c>
      <c r="I157" s="75">
        <v>71100000000</v>
      </c>
      <c r="J157" s="46" t="s">
        <v>33</v>
      </c>
      <c r="K157" s="81">
        <v>1300000</v>
      </c>
      <c r="L157" s="196">
        <v>44624</v>
      </c>
      <c r="M157" s="196">
        <v>44656</v>
      </c>
      <c r="N157" s="87" t="s">
        <v>35</v>
      </c>
      <c r="O157" s="44" t="s">
        <v>48</v>
      </c>
      <c r="P157" s="54" t="s">
        <v>48</v>
      </c>
      <c r="Q157" s="163" t="s">
        <v>48</v>
      </c>
      <c r="R157" s="164" t="s">
        <v>48</v>
      </c>
    </row>
    <row r="158" spans="1:16383" s="2" customFormat="1" ht="57.75" customHeight="1" x14ac:dyDescent="0.2">
      <c r="A158" s="231">
        <v>127</v>
      </c>
      <c r="B158" s="41" t="s">
        <v>128</v>
      </c>
      <c r="C158" s="195" t="s">
        <v>128</v>
      </c>
      <c r="D158" s="44" t="s">
        <v>340</v>
      </c>
      <c r="E158" s="155" t="s">
        <v>129</v>
      </c>
      <c r="F158" s="43">
        <v>876</v>
      </c>
      <c r="G158" s="43" t="s">
        <v>32</v>
      </c>
      <c r="H158" s="43">
        <v>1</v>
      </c>
      <c r="I158" s="99">
        <v>71100000000</v>
      </c>
      <c r="J158" s="99" t="s">
        <v>33</v>
      </c>
      <c r="K158" s="81">
        <v>42595287.020000003</v>
      </c>
      <c r="L158" s="322">
        <v>44654</v>
      </c>
      <c r="M158" s="44" t="s">
        <v>319</v>
      </c>
      <c r="N158" s="87" t="s">
        <v>282</v>
      </c>
      <c r="O158" s="44" t="s">
        <v>50</v>
      </c>
      <c r="P158" s="44" t="s">
        <v>50</v>
      </c>
      <c r="Q158" s="44" t="s">
        <v>48</v>
      </c>
      <c r="R158" s="44" t="s">
        <v>48</v>
      </c>
    </row>
    <row r="159" spans="1:16383" s="51" customFormat="1" ht="71.25" customHeight="1" x14ac:dyDescent="0.25">
      <c r="A159" s="231">
        <v>128</v>
      </c>
      <c r="B159" s="154" t="s">
        <v>343</v>
      </c>
      <c r="C159" s="154" t="s">
        <v>342</v>
      </c>
      <c r="D159" s="79" t="s">
        <v>341</v>
      </c>
      <c r="E159" s="155" t="s">
        <v>129</v>
      </c>
      <c r="F159" s="43">
        <v>876</v>
      </c>
      <c r="G159" s="43" t="s">
        <v>32</v>
      </c>
      <c r="H159" s="43">
        <v>1</v>
      </c>
      <c r="I159" s="99">
        <v>71100000000</v>
      </c>
      <c r="J159" s="99" t="s">
        <v>33</v>
      </c>
      <c r="K159" s="218">
        <v>211705</v>
      </c>
      <c r="L159" s="322">
        <v>44655</v>
      </c>
      <c r="M159" s="196">
        <v>44656</v>
      </c>
      <c r="N159" s="87" t="s">
        <v>35</v>
      </c>
      <c r="O159" s="44" t="s">
        <v>48</v>
      </c>
      <c r="P159" s="54" t="s">
        <v>48</v>
      </c>
      <c r="Q159" s="163" t="s">
        <v>48</v>
      </c>
      <c r="R159" s="164" t="s">
        <v>48</v>
      </c>
      <c r="S159" s="227"/>
    </row>
    <row r="160" spans="1:16383" s="51" customFormat="1" ht="51" customHeight="1" x14ac:dyDescent="0.25">
      <c r="A160" s="231">
        <v>129</v>
      </c>
      <c r="B160" s="154" t="s">
        <v>318</v>
      </c>
      <c r="C160" s="154" t="s">
        <v>352</v>
      </c>
      <c r="D160" s="79" t="s">
        <v>344</v>
      </c>
      <c r="E160" s="155" t="s">
        <v>129</v>
      </c>
      <c r="F160" s="43">
        <v>876</v>
      </c>
      <c r="G160" s="43" t="s">
        <v>32</v>
      </c>
      <c r="H160" s="43">
        <v>1</v>
      </c>
      <c r="I160" s="99">
        <v>71100000000</v>
      </c>
      <c r="J160" s="99" t="s">
        <v>33</v>
      </c>
      <c r="K160" s="218">
        <v>190916</v>
      </c>
      <c r="L160" s="322">
        <v>44656</v>
      </c>
      <c r="M160" s="196">
        <v>44757</v>
      </c>
      <c r="N160" s="46" t="s">
        <v>60</v>
      </c>
      <c r="O160" s="92" t="s">
        <v>50</v>
      </c>
      <c r="P160" s="92" t="s">
        <v>48</v>
      </c>
      <c r="Q160" s="163" t="s">
        <v>48</v>
      </c>
      <c r="R160" s="164" t="s">
        <v>48</v>
      </c>
      <c r="S160" s="227"/>
    </row>
    <row r="161" spans="1:19" s="51" customFormat="1" ht="55.5" customHeight="1" x14ac:dyDescent="0.25">
      <c r="A161" s="231">
        <v>130</v>
      </c>
      <c r="B161" s="154" t="s">
        <v>348</v>
      </c>
      <c r="C161" s="154" t="s">
        <v>351</v>
      </c>
      <c r="D161" s="79" t="s">
        <v>345</v>
      </c>
      <c r="E161" s="155" t="s">
        <v>129</v>
      </c>
      <c r="F161" s="43">
        <v>876</v>
      </c>
      <c r="G161" s="43" t="s">
        <v>32</v>
      </c>
      <c r="H161" s="43">
        <v>1</v>
      </c>
      <c r="I161" s="99">
        <v>71100000000</v>
      </c>
      <c r="J161" s="99" t="s">
        <v>33</v>
      </c>
      <c r="K161" s="218">
        <v>491588</v>
      </c>
      <c r="L161" s="322">
        <v>44657</v>
      </c>
      <c r="M161" s="196">
        <v>44758</v>
      </c>
      <c r="N161" s="46" t="s">
        <v>60</v>
      </c>
      <c r="O161" s="92" t="s">
        <v>50</v>
      </c>
      <c r="P161" s="92" t="s">
        <v>48</v>
      </c>
      <c r="Q161" s="163" t="s">
        <v>48</v>
      </c>
      <c r="R161" s="164" t="s">
        <v>48</v>
      </c>
      <c r="S161" s="227"/>
    </row>
    <row r="162" spans="1:19" s="2" customFormat="1" ht="38.25" customHeight="1" x14ac:dyDescent="0.2">
      <c r="A162" s="231">
        <v>131</v>
      </c>
      <c r="B162" s="48" t="s">
        <v>350</v>
      </c>
      <c r="C162" s="240" t="s">
        <v>350</v>
      </c>
      <c r="D162" s="44" t="s">
        <v>346</v>
      </c>
      <c r="E162" s="155" t="s">
        <v>129</v>
      </c>
      <c r="F162" s="43">
        <v>876</v>
      </c>
      <c r="G162" s="43" t="s">
        <v>32</v>
      </c>
      <c r="H162" s="43">
        <v>1</v>
      </c>
      <c r="I162" s="99">
        <v>71100000000</v>
      </c>
      <c r="J162" s="99" t="s">
        <v>33</v>
      </c>
      <c r="K162" s="81">
        <v>1281000</v>
      </c>
      <c r="L162" s="322">
        <v>44658</v>
      </c>
      <c r="M162" s="196">
        <v>44759</v>
      </c>
      <c r="N162" s="46" t="s">
        <v>60</v>
      </c>
      <c r="O162" s="92" t="s">
        <v>50</v>
      </c>
      <c r="P162" s="92" t="s">
        <v>48</v>
      </c>
      <c r="Q162" s="163" t="s">
        <v>48</v>
      </c>
      <c r="R162" s="164" t="s">
        <v>48</v>
      </c>
    </row>
    <row r="163" spans="1:19" s="2" customFormat="1" ht="77.25" customHeight="1" x14ac:dyDescent="0.2">
      <c r="A163" s="231">
        <v>132</v>
      </c>
      <c r="B163" s="41" t="s">
        <v>128</v>
      </c>
      <c r="C163" s="41" t="s">
        <v>128</v>
      </c>
      <c r="D163" s="44" t="s">
        <v>356</v>
      </c>
      <c r="E163" s="155" t="s">
        <v>129</v>
      </c>
      <c r="F163" s="43">
        <v>876</v>
      </c>
      <c r="G163" s="43" t="s">
        <v>32</v>
      </c>
      <c r="H163" s="43">
        <v>1</v>
      </c>
      <c r="I163" s="99">
        <v>71100000000</v>
      </c>
      <c r="J163" s="99" t="s">
        <v>33</v>
      </c>
      <c r="K163" s="81">
        <v>9028567</v>
      </c>
      <c r="L163" s="322">
        <v>44654</v>
      </c>
      <c r="M163" s="134">
        <v>44899</v>
      </c>
      <c r="N163" s="87" t="s">
        <v>283</v>
      </c>
      <c r="O163" s="44" t="s">
        <v>50</v>
      </c>
      <c r="P163" s="44" t="s">
        <v>50</v>
      </c>
      <c r="Q163" s="44" t="s">
        <v>48</v>
      </c>
      <c r="R163" s="44" t="s">
        <v>48</v>
      </c>
    </row>
    <row r="164" spans="1:19" s="2" customFormat="1" ht="74.25" customHeight="1" x14ac:dyDescent="0.2">
      <c r="A164" s="231">
        <v>133</v>
      </c>
      <c r="B164" s="41" t="s">
        <v>128</v>
      </c>
      <c r="C164" s="41" t="s">
        <v>128</v>
      </c>
      <c r="D164" s="44" t="s">
        <v>357</v>
      </c>
      <c r="E164" s="155" t="s">
        <v>129</v>
      </c>
      <c r="F164" s="43">
        <v>876</v>
      </c>
      <c r="G164" s="43" t="s">
        <v>32</v>
      </c>
      <c r="H164" s="43">
        <v>1</v>
      </c>
      <c r="I164" s="99">
        <v>71100000000</v>
      </c>
      <c r="J164" s="99" t="s">
        <v>33</v>
      </c>
      <c r="K164" s="81">
        <v>10256248</v>
      </c>
      <c r="L164" s="322">
        <v>44655</v>
      </c>
      <c r="M164" s="134">
        <v>44900</v>
      </c>
      <c r="N164" s="87" t="s">
        <v>283</v>
      </c>
      <c r="O164" s="44" t="s">
        <v>50</v>
      </c>
      <c r="P164" s="44" t="s">
        <v>50</v>
      </c>
      <c r="Q164" s="44" t="s">
        <v>48</v>
      </c>
      <c r="R164" s="44" t="s">
        <v>48</v>
      </c>
    </row>
    <row r="165" spans="1:19" s="2" customFormat="1" ht="77.25" customHeight="1" x14ac:dyDescent="0.2">
      <c r="A165" s="231">
        <v>134</v>
      </c>
      <c r="B165" s="41" t="s">
        <v>128</v>
      </c>
      <c r="C165" s="41" t="s">
        <v>128</v>
      </c>
      <c r="D165" s="44" t="s">
        <v>358</v>
      </c>
      <c r="E165" s="155" t="s">
        <v>129</v>
      </c>
      <c r="F165" s="43">
        <v>876</v>
      </c>
      <c r="G165" s="43" t="s">
        <v>32</v>
      </c>
      <c r="H165" s="43">
        <v>1</v>
      </c>
      <c r="I165" s="99">
        <v>71100000000</v>
      </c>
      <c r="J165" s="99" t="s">
        <v>33</v>
      </c>
      <c r="K165" s="81">
        <v>6868340</v>
      </c>
      <c r="L165" s="322">
        <v>44656</v>
      </c>
      <c r="M165" s="134">
        <v>44901</v>
      </c>
      <c r="N165" s="87" t="s">
        <v>283</v>
      </c>
      <c r="O165" s="44" t="s">
        <v>50</v>
      </c>
      <c r="P165" s="44" t="s">
        <v>50</v>
      </c>
      <c r="Q165" s="44" t="s">
        <v>48</v>
      </c>
      <c r="R165" s="44" t="s">
        <v>48</v>
      </c>
    </row>
    <row r="166" spans="1:19" s="2" customFormat="1" ht="73.5" customHeight="1" x14ac:dyDescent="0.2">
      <c r="A166" s="231">
        <v>135</v>
      </c>
      <c r="B166" s="41" t="s">
        <v>128</v>
      </c>
      <c r="C166" s="41" t="s">
        <v>128</v>
      </c>
      <c r="D166" s="44" t="s">
        <v>359</v>
      </c>
      <c r="E166" s="155" t="s">
        <v>129</v>
      </c>
      <c r="F166" s="43">
        <v>876</v>
      </c>
      <c r="G166" s="43" t="s">
        <v>32</v>
      </c>
      <c r="H166" s="43">
        <v>1</v>
      </c>
      <c r="I166" s="99">
        <v>71100000000</v>
      </c>
      <c r="J166" s="99" t="s">
        <v>33</v>
      </c>
      <c r="K166" s="81">
        <v>6368470.0599999996</v>
      </c>
      <c r="L166" s="322">
        <v>44657</v>
      </c>
      <c r="M166" s="134">
        <v>44902</v>
      </c>
      <c r="N166" s="87" t="s">
        <v>283</v>
      </c>
      <c r="O166" s="44" t="s">
        <v>50</v>
      </c>
      <c r="P166" s="44" t="s">
        <v>50</v>
      </c>
      <c r="Q166" s="44" t="s">
        <v>48</v>
      </c>
      <c r="R166" s="44" t="s">
        <v>48</v>
      </c>
    </row>
    <row r="167" spans="1:19" s="2" customFormat="1" ht="57.75" customHeight="1" x14ac:dyDescent="0.2">
      <c r="A167" s="231">
        <v>136</v>
      </c>
      <c r="B167" s="41" t="s">
        <v>128</v>
      </c>
      <c r="C167" s="41" t="s">
        <v>128</v>
      </c>
      <c r="D167" s="44" t="s">
        <v>360</v>
      </c>
      <c r="E167" s="155" t="s">
        <v>129</v>
      </c>
      <c r="F167" s="43">
        <v>876</v>
      </c>
      <c r="G167" s="43" t="s">
        <v>32</v>
      </c>
      <c r="H167" s="43">
        <v>1</v>
      </c>
      <c r="I167" s="99">
        <v>71100000000</v>
      </c>
      <c r="J167" s="99" t="s">
        <v>33</v>
      </c>
      <c r="K167" s="81">
        <v>30760996.02</v>
      </c>
      <c r="L167" s="322">
        <v>44659</v>
      </c>
      <c r="M167" s="134">
        <v>44903</v>
      </c>
      <c r="N167" s="87" t="s">
        <v>282</v>
      </c>
      <c r="O167" s="44" t="s">
        <v>50</v>
      </c>
      <c r="P167" s="44" t="s">
        <v>50</v>
      </c>
      <c r="Q167" s="44" t="s">
        <v>48</v>
      </c>
      <c r="R167" s="44" t="s">
        <v>48</v>
      </c>
    </row>
    <row r="168" spans="1:19" s="2" customFormat="1" ht="72.75" customHeight="1" x14ac:dyDescent="0.2">
      <c r="A168" s="231">
        <v>137</v>
      </c>
      <c r="B168" s="41" t="s">
        <v>128</v>
      </c>
      <c r="C168" s="41" t="s">
        <v>128</v>
      </c>
      <c r="D168" s="44" t="s">
        <v>361</v>
      </c>
      <c r="E168" s="155" t="s">
        <v>129</v>
      </c>
      <c r="F168" s="43">
        <v>876</v>
      </c>
      <c r="G168" s="43" t="s">
        <v>32</v>
      </c>
      <c r="H168" s="43">
        <v>1</v>
      </c>
      <c r="I168" s="99">
        <v>71100000000</v>
      </c>
      <c r="J168" s="99" t="s">
        <v>33</v>
      </c>
      <c r="K168" s="81">
        <v>7205091.4299999997</v>
      </c>
      <c r="L168" s="322">
        <v>44660</v>
      </c>
      <c r="M168" s="134">
        <v>44904</v>
      </c>
      <c r="N168" s="87" t="s">
        <v>283</v>
      </c>
      <c r="O168" s="44" t="s">
        <v>50</v>
      </c>
      <c r="P168" s="44" t="s">
        <v>50</v>
      </c>
      <c r="Q168" s="44" t="s">
        <v>48</v>
      </c>
      <c r="R168" s="44" t="s">
        <v>48</v>
      </c>
    </row>
    <row r="169" spans="1:19" s="2" customFormat="1" ht="68.25" customHeight="1" x14ac:dyDescent="0.2">
      <c r="A169" s="231">
        <v>138</v>
      </c>
      <c r="B169" s="41" t="s">
        <v>128</v>
      </c>
      <c r="C169" s="41" t="s">
        <v>128</v>
      </c>
      <c r="D169" s="44" t="s">
        <v>362</v>
      </c>
      <c r="E169" s="155" t="s">
        <v>129</v>
      </c>
      <c r="F169" s="43">
        <v>876</v>
      </c>
      <c r="G169" s="43" t="s">
        <v>32</v>
      </c>
      <c r="H169" s="43">
        <v>1</v>
      </c>
      <c r="I169" s="99">
        <v>71100000000</v>
      </c>
      <c r="J169" s="99" t="s">
        <v>33</v>
      </c>
      <c r="K169" s="81">
        <v>7007838.8300000001</v>
      </c>
      <c r="L169" s="322">
        <v>44661</v>
      </c>
      <c r="M169" s="134">
        <v>44905</v>
      </c>
      <c r="N169" s="87" t="s">
        <v>283</v>
      </c>
      <c r="O169" s="44" t="s">
        <v>50</v>
      </c>
      <c r="P169" s="44" t="s">
        <v>50</v>
      </c>
      <c r="Q169" s="44" t="s">
        <v>48</v>
      </c>
      <c r="R169" s="44" t="s">
        <v>48</v>
      </c>
    </row>
    <row r="170" spans="1:19" s="2" customFormat="1" ht="75" customHeight="1" x14ac:dyDescent="0.2">
      <c r="A170" s="231">
        <v>139</v>
      </c>
      <c r="B170" s="41" t="s">
        <v>128</v>
      </c>
      <c r="C170" s="41" t="s">
        <v>128</v>
      </c>
      <c r="D170" s="44" t="s">
        <v>363</v>
      </c>
      <c r="E170" s="155" t="s">
        <v>129</v>
      </c>
      <c r="F170" s="43">
        <v>876</v>
      </c>
      <c r="G170" s="43" t="s">
        <v>32</v>
      </c>
      <c r="H170" s="43">
        <v>1</v>
      </c>
      <c r="I170" s="99">
        <v>71100000000</v>
      </c>
      <c r="J170" s="99" t="s">
        <v>33</v>
      </c>
      <c r="K170" s="81">
        <v>7553795.7599999998</v>
      </c>
      <c r="L170" s="322">
        <v>44665</v>
      </c>
      <c r="M170" s="134">
        <v>44906</v>
      </c>
      <c r="N170" s="87" t="s">
        <v>283</v>
      </c>
      <c r="O170" s="44" t="s">
        <v>50</v>
      </c>
      <c r="P170" s="44" t="s">
        <v>50</v>
      </c>
      <c r="Q170" s="44" t="s">
        <v>48</v>
      </c>
      <c r="R170" s="44" t="s">
        <v>48</v>
      </c>
    </row>
    <row r="171" spans="1:19" s="2" customFormat="1" ht="69" customHeight="1" x14ac:dyDescent="0.2">
      <c r="A171" s="231">
        <v>140</v>
      </c>
      <c r="B171" s="41" t="s">
        <v>128</v>
      </c>
      <c r="C171" s="41" t="s">
        <v>128</v>
      </c>
      <c r="D171" s="44" t="s">
        <v>295</v>
      </c>
      <c r="E171" s="155" t="s">
        <v>129</v>
      </c>
      <c r="F171" s="43">
        <v>876</v>
      </c>
      <c r="G171" s="43" t="s">
        <v>32</v>
      </c>
      <c r="H171" s="43">
        <v>1</v>
      </c>
      <c r="I171" s="99">
        <v>71100000000</v>
      </c>
      <c r="J171" s="99" t="s">
        <v>33</v>
      </c>
      <c r="K171" s="81">
        <v>1281882</v>
      </c>
      <c r="L171" s="196">
        <v>44712</v>
      </c>
      <c r="M171" s="134">
        <v>44907</v>
      </c>
      <c r="N171" s="46" t="s">
        <v>49</v>
      </c>
      <c r="O171" s="44" t="s">
        <v>50</v>
      </c>
      <c r="P171" s="44" t="s">
        <v>50</v>
      </c>
      <c r="Q171" s="44" t="s">
        <v>48</v>
      </c>
      <c r="R171" s="44" t="s">
        <v>48</v>
      </c>
    </row>
    <row r="172" spans="1:19" s="2" customFormat="1" ht="70.5" customHeight="1" x14ac:dyDescent="0.2">
      <c r="A172" s="231">
        <v>141</v>
      </c>
      <c r="B172" s="41" t="s">
        <v>128</v>
      </c>
      <c r="C172" s="41" t="s">
        <v>128</v>
      </c>
      <c r="D172" s="44" t="s">
        <v>364</v>
      </c>
      <c r="E172" s="155" t="s">
        <v>129</v>
      </c>
      <c r="F172" s="43">
        <v>876</v>
      </c>
      <c r="G172" s="43" t="s">
        <v>32</v>
      </c>
      <c r="H172" s="43">
        <v>1</v>
      </c>
      <c r="I172" s="99">
        <v>71100000000</v>
      </c>
      <c r="J172" s="99" t="s">
        <v>33</v>
      </c>
      <c r="K172" s="81">
        <v>12454050.359999999</v>
      </c>
      <c r="L172" s="322">
        <v>44667</v>
      </c>
      <c r="M172" s="134">
        <v>44908</v>
      </c>
      <c r="N172" s="87" t="s">
        <v>283</v>
      </c>
      <c r="O172" s="44" t="s">
        <v>50</v>
      </c>
      <c r="P172" s="44" t="s">
        <v>50</v>
      </c>
      <c r="Q172" s="44" t="s">
        <v>48</v>
      </c>
      <c r="R172" s="44" t="s">
        <v>48</v>
      </c>
    </row>
    <row r="173" spans="1:19" s="2" customFormat="1" ht="69.75" customHeight="1" x14ac:dyDescent="0.2">
      <c r="A173" s="231">
        <v>142</v>
      </c>
      <c r="B173" s="41" t="s">
        <v>128</v>
      </c>
      <c r="C173" s="41" t="s">
        <v>128</v>
      </c>
      <c r="D173" s="44" t="s">
        <v>365</v>
      </c>
      <c r="E173" s="155" t="s">
        <v>129</v>
      </c>
      <c r="F173" s="43">
        <v>876</v>
      </c>
      <c r="G173" s="43" t="s">
        <v>32</v>
      </c>
      <c r="H173" s="43">
        <v>1</v>
      </c>
      <c r="I173" s="99">
        <v>71100000000</v>
      </c>
      <c r="J173" s="99" t="s">
        <v>33</v>
      </c>
      <c r="K173" s="81">
        <v>6664512.9299999997</v>
      </c>
      <c r="L173" s="322">
        <v>44668</v>
      </c>
      <c r="M173" s="134">
        <v>44909</v>
      </c>
      <c r="N173" s="87" t="s">
        <v>283</v>
      </c>
      <c r="O173" s="44" t="s">
        <v>50</v>
      </c>
      <c r="P173" s="44" t="s">
        <v>50</v>
      </c>
      <c r="Q173" s="44" t="s">
        <v>48</v>
      </c>
      <c r="R173" s="44" t="s">
        <v>48</v>
      </c>
    </row>
    <row r="174" spans="1:19" s="2" customFormat="1" ht="72.75" customHeight="1" x14ac:dyDescent="0.2">
      <c r="A174" s="231">
        <v>143</v>
      </c>
      <c r="B174" s="41" t="s">
        <v>128</v>
      </c>
      <c r="C174" s="41" t="s">
        <v>128</v>
      </c>
      <c r="D174" s="44" t="s">
        <v>366</v>
      </c>
      <c r="E174" s="155" t="s">
        <v>129</v>
      </c>
      <c r="F174" s="43">
        <v>876</v>
      </c>
      <c r="G174" s="43" t="s">
        <v>32</v>
      </c>
      <c r="H174" s="43">
        <v>1</v>
      </c>
      <c r="I174" s="99">
        <v>71100000000</v>
      </c>
      <c r="J174" s="99" t="s">
        <v>33</v>
      </c>
      <c r="K174" s="81">
        <v>5046028.38</v>
      </c>
      <c r="L174" s="322">
        <v>44674</v>
      </c>
      <c r="M174" s="134">
        <v>44910</v>
      </c>
      <c r="N174" s="87" t="s">
        <v>283</v>
      </c>
      <c r="O174" s="44" t="s">
        <v>50</v>
      </c>
      <c r="P174" s="44" t="s">
        <v>50</v>
      </c>
      <c r="Q174" s="44" t="s">
        <v>48</v>
      </c>
      <c r="R174" s="44" t="s">
        <v>48</v>
      </c>
    </row>
    <row r="175" spans="1:19" s="2" customFormat="1" ht="69" customHeight="1" x14ac:dyDescent="0.2">
      <c r="A175" s="231">
        <v>144</v>
      </c>
      <c r="B175" s="41" t="s">
        <v>128</v>
      </c>
      <c r="C175" s="41" t="s">
        <v>128</v>
      </c>
      <c r="D175" s="44" t="s">
        <v>367</v>
      </c>
      <c r="E175" s="155" t="s">
        <v>129</v>
      </c>
      <c r="F175" s="43">
        <v>876</v>
      </c>
      <c r="G175" s="43" t="s">
        <v>32</v>
      </c>
      <c r="H175" s="43">
        <v>1</v>
      </c>
      <c r="I175" s="99">
        <v>71100000000</v>
      </c>
      <c r="J175" s="99" t="s">
        <v>33</v>
      </c>
      <c r="K175" s="81">
        <v>5303167.3499999996</v>
      </c>
      <c r="L175" s="322">
        <v>44680</v>
      </c>
      <c r="M175" s="134">
        <v>44911</v>
      </c>
      <c r="N175" s="87" t="s">
        <v>283</v>
      </c>
      <c r="O175" s="44" t="s">
        <v>50</v>
      </c>
      <c r="P175" s="44" t="s">
        <v>50</v>
      </c>
      <c r="Q175" s="44" t="s">
        <v>48</v>
      </c>
      <c r="R175" s="44" t="s">
        <v>48</v>
      </c>
    </row>
    <row r="176" spans="1:19" s="2" customFormat="1" ht="70.5" customHeight="1" x14ac:dyDescent="0.2">
      <c r="A176" s="231">
        <v>145</v>
      </c>
      <c r="B176" s="41" t="s">
        <v>128</v>
      </c>
      <c r="C176" s="41" t="s">
        <v>128</v>
      </c>
      <c r="D176" s="44" t="s">
        <v>368</v>
      </c>
      <c r="E176" s="155" t="s">
        <v>129</v>
      </c>
      <c r="F176" s="43">
        <v>876</v>
      </c>
      <c r="G176" s="43" t="s">
        <v>32</v>
      </c>
      <c r="H176" s="43">
        <v>1</v>
      </c>
      <c r="I176" s="99">
        <v>71100000000</v>
      </c>
      <c r="J176" s="99" t="s">
        <v>33</v>
      </c>
      <c r="K176" s="81">
        <v>5117442.6900000004</v>
      </c>
      <c r="L176" s="322">
        <v>44680</v>
      </c>
      <c r="M176" s="134">
        <v>44912</v>
      </c>
      <c r="N176" s="87" t="s">
        <v>283</v>
      </c>
      <c r="O176" s="44" t="s">
        <v>50</v>
      </c>
      <c r="P176" s="44" t="s">
        <v>50</v>
      </c>
      <c r="Q176" s="44" t="s">
        <v>48</v>
      </c>
      <c r="R176" s="44" t="s">
        <v>48</v>
      </c>
    </row>
    <row r="177" spans="1:18" s="2" customFormat="1" ht="70.5" customHeight="1" x14ac:dyDescent="0.2">
      <c r="A177" s="231">
        <v>146</v>
      </c>
      <c r="B177" s="41" t="s">
        <v>371</v>
      </c>
      <c r="C177" s="41" t="s">
        <v>370</v>
      </c>
      <c r="D177" s="44" t="s">
        <v>372</v>
      </c>
      <c r="E177" s="155" t="s">
        <v>129</v>
      </c>
      <c r="F177" s="43">
        <v>876</v>
      </c>
      <c r="G177" s="43" t="s">
        <v>32</v>
      </c>
      <c r="H177" s="43">
        <v>1</v>
      </c>
      <c r="I177" s="99">
        <v>71100000000</v>
      </c>
      <c r="J177" s="99" t="s">
        <v>33</v>
      </c>
      <c r="K177" s="81">
        <v>260989</v>
      </c>
      <c r="L177" s="322">
        <v>44681</v>
      </c>
      <c r="M177" s="134">
        <v>44743</v>
      </c>
      <c r="N177" s="46" t="s">
        <v>60</v>
      </c>
      <c r="O177" s="92" t="s">
        <v>50</v>
      </c>
      <c r="P177" s="92" t="s">
        <v>48</v>
      </c>
      <c r="Q177" s="163" t="s">
        <v>48</v>
      </c>
      <c r="R177" s="164" t="s">
        <v>48</v>
      </c>
    </row>
    <row r="178" spans="1:18" s="242" customFormat="1" ht="51" x14ac:dyDescent="0.2">
      <c r="A178" s="239">
        <v>147</v>
      </c>
      <c r="B178" s="42" t="s">
        <v>381</v>
      </c>
      <c r="C178" s="42" t="s">
        <v>380</v>
      </c>
      <c r="D178" s="244" t="s">
        <v>373</v>
      </c>
      <c r="E178" s="44" t="s">
        <v>31</v>
      </c>
      <c r="F178" s="45">
        <v>876</v>
      </c>
      <c r="G178" s="43" t="s">
        <v>32</v>
      </c>
      <c r="H178" s="43">
        <v>1</v>
      </c>
      <c r="I178" s="43">
        <v>71100000000</v>
      </c>
      <c r="J178" s="46" t="s">
        <v>33</v>
      </c>
      <c r="K178" s="245">
        <v>569902</v>
      </c>
      <c r="L178" s="53">
        <v>44672</v>
      </c>
      <c r="M178" s="134">
        <v>44744</v>
      </c>
      <c r="N178" s="46" t="s">
        <v>60</v>
      </c>
      <c r="O178" s="92" t="s">
        <v>50</v>
      </c>
      <c r="P178" s="92" t="s">
        <v>48</v>
      </c>
      <c r="Q178" s="163" t="s">
        <v>48</v>
      </c>
      <c r="R178" s="164" t="s">
        <v>48</v>
      </c>
    </row>
    <row r="179" spans="1:18" s="242" customFormat="1" ht="51" x14ac:dyDescent="0.2">
      <c r="A179" s="239">
        <v>148</v>
      </c>
      <c r="B179" s="42" t="s">
        <v>384</v>
      </c>
      <c r="C179" s="243" t="s">
        <v>383</v>
      </c>
      <c r="D179" s="244" t="s">
        <v>374</v>
      </c>
      <c r="E179" s="44" t="s">
        <v>31</v>
      </c>
      <c r="F179" s="45">
        <v>876</v>
      </c>
      <c r="G179" s="43" t="s">
        <v>32</v>
      </c>
      <c r="H179" s="43">
        <v>1</v>
      </c>
      <c r="I179" s="43">
        <v>71100000000</v>
      </c>
      <c r="J179" s="46" t="s">
        <v>33</v>
      </c>
      <c r="K179" s="245" t="s">
        <v>432</v>
      </c>
      <c r="L179" s="53">
        <v>44672</v>
      </c>
      <c r="M179" s="134">
        <v>44745</v>
      </c>
      <c r="N179" s="46" t="s">
        <v>60</v>
      </c>
      <c r="O179" s="92" t="s">
        <v>50</v>
      </c>
      <c r="P179" s="92" t="s">
        <v>48</v>
      </c>
      <c r="Q179" s="163" t="s">
        <v>48</v>
      </c>
      <c r="R179" s="164" t="s">
        <v>48</v>
      </c>
    </row>
    <row r="180" spans="1:18" s="242" customFormat="1" ht="51" x14ac:dyDescent="0.2">
      <c r="A180" s="239">
        <v>149</v>
      </c>
      <c r="B180" s="248" t="s">
        <v>133</v>
      </c>
      <c r="C180" s="247" t="s">
        <v>382</v>
      </c>
      <c r="D180" s="244" t="s">
        <v>375</v>
      </c>
      <c r="E180" s="44" t="s">
        <v>31</v>
      </c>
      <c r="F180" s="45">
        <v>876</v>
      </c>
      <c r="G180" s="43" t="s">
        <v>32</v>
      </c>
      <c r="H180" s="43">
        <v>1</v>
      </c>
      <c r="I180" s="43">
        <v>71100000000</v>
      </c>
      <c r="J180" s="46" t="s">
        <v>33</v>
      </c>
      <c r="K180" s="245">
        <v>1740405</v>
      </c>
      <c r="L180" s="53">
        <v>44672</v>
      </c>
      <c r="M180" s="134">
        <v>44746</v>
      </c>
      <c r="N180" s="46" t="s">
        <v>60</v>
      </c>
      <c r="O180" s="92" t="s">
        <v>50</v>
      </c>
      <c r="P180" s="92" t="s">
        <v>48</v>
      </c>
      <c r="Q180" s="163" t="s">
        <v>48</v>
      </c>
      <c r="R180" s="164" t="s">
        <v>48</v>
      </c>
    </row>
    <row r="181" spans="1:18" s="242" customFormat="1" ht="51" x14ac:dyDescent="0.2">
      <c r="A181" s="239">
        <v>150</v>
      </c>
      <c r="B181" s="190" t="s">
        <v>350</v>
      </c>
      <c r="C181" s="240" t="s">
        <v>369</v>
      </c>
      <c r="D181" s="244" t="s">
        <v>376</v>
      </c>
      <c r="E181" s="44" t="s">
        <v>31</v>
      </c>
      <c r="F181" s="45">
        <v>876</v>
      </c>
      <c r="G181" s="43" t="s">
        <v>32</v>
      </c>
      <c r="H181" s="43">
        <v>1</v>
      </c>
      <c r="I181" s="43">
        <v>71100000000</v>
      </c>
      <c r="J181" s="46" t="s">
        <v>33</v>
      </c>
      <c r="K181" s="245">
        <v>566700</v>
      </c>
      <c r="L181" s="53">
        <v>44672</v>
      </c>
      <c r="M181" s="134">
        <v>44747</v>
      </c>
      <c r="N181" s="46" t="s">
        <v>60</v>
      </c>
      <c r="O181" s="92" t="s">
        <v>50</v>
      </c>
      <c r="P181" s="92" t="s">
        <v>48</v>
      </c>
      <c r="Q181" s="163" t="s">
        <v>48</v>
      </c>
      <c r="R181" s="164" t="s">
        <v>48</v>
      </c>
    </row>
    <row r="182" spans="1:18" s="242" customFormat="1" ht="51" x14ac:dyDescent="0.2">
      <c r="A182" s="239">
        <v>151</v>
      </c>
      <c r="B182" s="42" t="s">
        <v>385</v>
      </c>
      <c r="C182" s="243" t="s">
        <v>386</v>
      </c>
      <c r="D182" s="249" t="s">
        <v>377</v>
      </c>
      <c r="E182" s="44" t="s">
        <v>31</v>
      </c>
      <c r="F182" s="45">
        <v>876</v>
      </c>
      <c r="G182" s="43" t="s">
        <v>32</v>
      </c>
      <c r="H182" s="43">
        <v>1</v>
      </c>
      <c r="I182" s="43">
        <v>71100000000</v>
      </c>
      <c r="J182" s="46" t="s">
        <v>33</v>
      </c>
      <c r="K182" s="115">
        <v>875794</v>
      </c>
      <c r="L182" s="52">
        <v>44712</v>
      </c>
      <c r="M182" s="134">
        <v>44748</v>
      </c>
      <c r="N182" s="46" t="s">
        <v>60</v>
      </c>
      <c r="O182" s="92" t="s">
        <v>50</v>
      </c>
      <c r="P182" s="92" t="s">
        <v>48</v>
      </c>
      <c r="Q182" s="163" t="s">
        <v>48</v>
      </c>
      <c r="R182" s="164" t="s">
        <v>48</v>
      </c>
    </row>
    <row r="183" spans="1:18" s="29" customFormat="1" ht="51" x14ac:dyDescent="0.2">
      <c r="A183" s="239">
        <v>152</v>
      </c>
      <c r="B183" s="250" t="s">
        <v>387</v>
      </c>
      <c r="C183" s="251" t="s">
        <v>388</v>
      </c>
      <c r="D183" s="246" t="s">
        <v>379</v>
      </c>
      <c r="E183" s="155" t="s">
        <v>31</v>
      </c>
      <c r="F183" s="45">
        <v>876</v>
      </c>
      <c r="G183" s="43" t="s">
        <v>32</v>
      </c>
      <c r="H183" s="43">
        <v>1</v>
      </c>
      <c r="I183" s="43">
        <v>71100000000</v>
      </c>
      <c r="J183" s="46" t="s">
        <v>33</v>
      </c>
      <c r="K183" s="115" t="s">
        <v>431</v>
      </c>
      <c r="L183" s="52">
        <v>44712</v>
      </c>
      <c r="M183" s="130">
        <v>44805</v>
      </c>
      <c r="N183" s="46" t="s">
        <v>60</v>
      </c>
      <c r="O183" s="92" t="s">
        <v>50</v>
      </c>
      <c r="P183" s="92" t="s">
        <v>48</v>
      </c>
      <c r="Q183" s="163" t="s">
        <v>48</v>
      </c>
      <c r="R183" s="164" t="s">
        <v>48</v>
      </c>
    </row>
    <row r="184" spans="1:18" s="2" customFormat="1" ht="25.5" x14ac:dyDescent="0.2">
      <c r="A184" s="239">
        <v>153</v>
      </c>
      <c r="B184" s="154" t="s">
        <v>318</v>
      </c>
      <c r="C184" s="154" t="s">
        <v>389</v>
      </c>
      <c r="D184" s="44" t="s">
        <v>378</v>
      </c>
      <c r="E184" s="155" t="s">
        <v>305</v>
      </c>
      <c r="F184" s="43"/>
      <c r="G184" s="43"/>
      <c r="H184" s="43"/>
      <c r="I184" s="99"/>
      <c r="J184" s="99"/>
      <c r="K184" s="81"/>
      <c r="L184" s="196"/>
      <c r="M184" s="196"/>
      <c r="N184" s="46"/>
      <c r="O184" s="92"/>
      <c r="P184" s="92"/>
      <c r="Q184" s="163"/>
      <c r="R184" s="164"/>
    </row>
    <row r="185" spans="1:18" s="2" customFormat="1" ht="52.5" customHeight="1" x14ac:dyDescent="0.2">
      <c r="A185" s="231">
        <v>154</v>
      </c>
      <c r="B185" s="154" t="s">
        <v>390</v>
      </c>
      <c r="C185" s="154" t="s">
        <v>349</v>
      </c>
      <c r="D185" s="44" t="s">
        <v>347</v>
      </c>
      <c r="E185" s="155" t="s">
        <v>129</v>
      </c>
      <c r="F185" s="43">
        <v>876</v>
      </c>
      <c r="G185" s="43" t="s">
        <v>32</v>
      </c>
      <c r="H185" s="43">
        <v>1</v>
      </c>
      <c r="I185" s="99">
        <v>71100000000</v>
      </c>
      <c r="J185" s="99" t="s">
        <v>33</v>
      </c>
      <c r="K185" s="81">
        <v>500000</v>
      </c>
      <c r="L185" s="196">
        <v>44689</v>
      </c>
      <c r="M185" s="196">
        <v>44852</v>
      </c>
      <c r="N185" s="46" t="s">
        <v>60</v>
      </c>
      <c r="O185" s="92" t="s">
        <v>50</v>
      </c>
      <c r="P185" s="92" t="s">
        <v>48</v>
      </c>
      <c r="Q185" s="163" t="s">
        <v>48</v>
      </c>
      <c r="R185" s="164" t="s">
        <v>48</v>
      </c>
    </row>
    <row r="186" spans="1:18" s="2" customFormat="1" ht="78.75" customHeight="1" x14ac:dyDescent="0.2">
      <c r="A186" s="231">
        <v>155</v>
      </c>
      <c r="B186" s="109" t="s">
        <v>353</v>
      </c>
      <c r="C186" s="241" t="s">
        <v>354</v>
      </c>
      <c r="D186" s="44" t="s">
        <v>355</v>
      </c>
      <c r="E186" s="155" t="s">
        <v>129</v>
      </c>
      <c r="F186" s="43">
        <v>876</v>
      </c>
      <c r="G186" s="43" t="s">
        <v>32</v>
      </c>
      <c r="H186" s="43">
        <v>1</v>
      </c>
      <c r="I186" s="99">
        <v>71100000000</v>
      </c>
      <c r="J186" s="99" t="s">
        <v>33</v>
      </c>
      <c r="K186" s="81">
        <v>114934</v>
      </c>
      <c r="L186" s="196">
        <v>44713</v>
      </c>
      <c r="M186" s="196">
        <v>44835</v>
      </c>
      <c r="N186" s="87" t="s">
        <v>35</v>
      </c>
      <c r="O186" s="92" t="s">
        <v>48</v>
      </c>
      <c r="P186" s="54" t="s">
        <v>48</v>
      </c>
      <c r="Q186" s="163" t="s">
        <v>48</v>
      </c>
      <c r="R186" s="164" t="s">
        <v>48</v>
      </c>
    </row>
    <row r="187" spans="1:18" s="242" customFormat="1" ht="51" x14ac:dyDescent="0.2">
      <c r="A187" s="231">
        <v>156</v>
      </c>
      <c r="B187" s="48" t="s">
        <v>128</v>
      </c>
      <c r="C187" s="48" t="s">
        <v>128</v>
      </c>
      <c r="D187" s="252" t="s">
        <v>391</v>
      </c>
      <c r="E187" s="44" t="s">
        <v>31</v>
      </c>
      <c r="F187" s="44">
        <v>876</v>
      </c>
      <c r="G187" s="43" t="s">
        <v>32</v>
      </c>
      <c r="H187" s="43">
        <v>1</v>
      </c>
      <c r="I187" s="43">
        <v>71100000000</v>
      </c>
      <c r="J187" s="46" t="s">
        <v>33</v>
      </c>
      <c r="K187" s="81">
        <v>2346130</v>
      </c>
      <c r="L187" s="52">
        <v>44712</v>
      </c>
      <c r="M187" s="52">
        <v>44896</v>
      </c>
      <c r="N187" s="87" t="s">
        <v>35</v>
      </c>
      <c r="O187" s="44" t="s">
        <v>48</v>
      </c>
      <c r="P187" s="54" t="s">
        <v>50</v>
      </c>
      <c r="Q187" s="163" t="s">
        <v>48</v>
      </c>
      <c r="R187" s="164" t="s">
        <v>48</v>
      </c>
    </row>
    <row r="188" spans="1:18" s="242" customFormat="1" ht="51" x14ac:dyDescent="0.2">
      <c r="A188" s="231">
        <v>157</v>
      </c>
      <c r="B188" s="133" t="s">
        <v>128</v>
      </c>
      <c r="C188" s="133" t="s">
        <v>128</v>
      </c>
      <c r="D188" s="249" t="s">
        <v>392</v>
      </c>
      <c r="E188" s="44" t="s">
        <v>31</v>
      </c>
      <c r="F188" s="44">
        <v>876</v>
      </c>
      <c r="G188" s="43" t="s">
        <v>32</v>
      </c>
      <c r="H188" s="43">
        <v>1</v>
      </c>
      <c r="I188" s="43">
        <v>71100000000</v>
      </c>
      <c r="J188" s="46" t="s">
        <v>33</v>
      </c>
      <c r="K188" s="81">
        <v>5739000</v>
      </c>
      <c r="L188" s="52">
        <v>44795</v>
      </c>
      <c r="M188" s="52">
        <v>45261</v>
      </c>
      <c r="N188" s="87" t="s">
        <v>35</v>
      </c>
      <c r="O188" s="44" t="s">
        <v>48</v>
      </c>
      <c r="P188" s="54" t="s">
        <v>50</v>
      </c>
      <c r="Q188" s="163" t="s">
        <v>48</v>
      </c>
      <c r="R188" s="164" t="s">
        <v>48</v>
      </c>
    </row>
    <row r="189" spans="1:18" s="242" customFormat="1" ht="51" x14ac:dyDescent="0.2">
      <c r="A189" s="231">
        <v>158</v>
      </c>
      <c r="B189" s="48" t="s">
        <v>128</v>
      </c>
      <c r="C189" s="48" t="s">
        <v>128</v>
      </c>
      <c r="D189" s="252" t="s">
        <v>393</v>
      </c>
      <c r="E189" s="44" t="s">
        <v>31</v>
      </c>
      <c r="F189" s="44">
        <v>876</v>
      </c>
      <c r="G189" s="43" t="s">
        <v>32</v>
      </c>
      <c r="H189" s="43">
        <v>1</v>
      </c>
      <c r="I189" s="43">
        <v>71100000000</v>
      </c>
      <c r="J189" s="46" t="s">
        <v>33</v>
      </c>
      <c r="K189" s="81">
        <v>5739000</v>
      </c>
      <c r="L189" s="52">
        <v>44866</v>
      </c>
      <c r="M189" s="52">
        <v>45262</v>
      </c>
      <c r="N189" s="87" t="s">
        <v>35</v>
      </c>
      <c r="O189" s="44" t="s">
        <v>48</v>
      </c>
      <c r="P189" s="54" t="s">
        <v>50</v>
      </c>
      <c r="Q189" s="163" t="s">
        <v>48</v>
      </c>
      <c r="R189" s="164" t="s">
        <v>48</v>
      </c>
    </row>
    <row r="190" spans="1:18" s="242" customFormat="1" ht="25.5" x14ac:dyDescent="0.2">
      <c r="A190" s="41">
        <v>159</v>
      </c>
      <c r="B190" s="42" t="s">
        <v>399</v>
      </c>
      <c r="C190" s="42" t="s">
        <v>399</v>
      </c>
      <c r="D190" s="261" t="s">
        <v>400</v>
      </c>
      <c r="E190" s="48" t="s">
        <v>31</v>
      </c>
      <c r="F190" s="43">
        <v>876</v>
      </c>
      <c r="G190" s="41" t="s">
        <v>32</v>
      </c>
      <c r="H190" s="43">
        <v>1</v>
      </c>
      <c r="I190" s="41">
        <v>71100000000</v>
      </c>
      <c r="J190" s="41" t="s">
        <v>401</v>
      </c>
      <c r="K190" s="262">
        <v>1600000</v>
      </c>
      <c r="L190" s="263">
        <v>44682</v>
      </c>
      <c r="M190" s="264">
        <v>44866</v>
      </c>
      <c r="N190" s="177" t="s">
        <v>51</v>
      </c>
      <c r="O190" s="54" t="s">
        <v>50</v>
      </c>
      <c r="P190" s="54" t="s">
        <v>48</v>
      </c>
      <c r="Q190" s="163" t="s">
        <v>48</v>
      </c>
      <c r="R190" s="164" t="s">
        <v>48</v>
      </c>
    </row>
    <row r="191" spans="1:18" s="242" customFormat="1" ht="25.5" x14ac:dyDescent="0.2">
      <c r="A191" s="41">
        <v>160</v>
      </c>
      <c r="B191" s="42" t="s">
        <v>402</v>
      </c>
      <c r="C191" s="42" t="s">
        <v>403</v>
      </c>
      <c r="D191" s="261" t="s">
        <v>404</v>
      </c>
      <c r="E191" s="48" t="s">
        <v>31</v>
      </c>
      <c r="F191" s="43">
        <v>876</v>
      </c>
      <c r="G191" s="41" t="s">
        <v>32</v>
      </c>
      <c r="H191" s="43">
        <v>1</v>
      </c>
      <c r="I191" s="41">
        <v>71100000000</v>
      </c>
      <c r="J191" s="41" t="s">
        <v>401</v>
      </c>
      <c r="K191" s="262">
        <v>5050000</v>
      </c>
      <c r="L191" s="263">
        <v>44682</v>
      </c>
      <c r="M191" s="264">
        <v>44867</v>
      </c>
      <c r="N191" s="177" t="s">
        <v>51</v>
      </c>
      <c r="O191" s="54" t="s">
        <v>50</v>
      </c>
      <c r="P191" s="54" t="s">
        <v>48</v>
      </c>
      <c r="Q191" s="163" t="s">
        <v>48</v>
      </c>
      <c r="R191" s="164" t="s">
        <v>48</v>
      </c>
    </row>
    <row r="192" spans="1:18" s="242" customFormat="1" ht="25.5" x14ac:dyDescent="0.2">
      <c r="A192" s="41">
        <v>161</v>
      </c>
      <c r="B192" s="42" t="s">
        <v>405</v>
      </c>
      <c r="C192" s="42" t="s">
        <v>406</v>
      </c>
      <c r="D192" s="261" t="s">
        <v>407</v>
      </c>
      <c r="E192" s="48" t="s">
        <v>31</v>
      </c>
      <c r="F192" s="43">
        <v>876</v>
      </c>
      <c r="G192" s="41" t="s">
        <v>32</v>
      </c>
      <c r="H192" s="43">
        <v>1</v>
      </c>
      <c r="I192" s="41">
        <v>71100000000</v>
      </c>
      <c r="J192" s="41" t="s">
        <v>401</v>
      </c>
      <c r="K192" s="262">
        <v>750000</v>
      </c>
      <c r="L192" s="263">
        <v>44713</v>
      </c>
      <c r="M192" s="264">
        <v>44868</v>
      </c>
      <c r="N192" s="177" t="s">
        <v>51</v>
      </c>
      <c r="O192" s="54" t="s">
        <v>50</v>
      </c>
      <c r="P192" s="54" t="s">
        <v>48</v>
      </c>
      <c r="Q192" s="163" t="s">
        <v>48</v>
      </c>
      <c r="R192" s="164" t="s">
        <v>48</v>
      </c>
    </row>
    <row r="193" spans="1:18" s="242" customFormat="1" ht="25.5" x14ac:dyDescent="0.2">
      <c r="A193" s="41">
        <v>162</v>
      </c>
      <c r="B193" s="42" t="s">
        <v>408</v>
      </c>
      <c r="C193" s="42" t="s">
        <v>408</v>
      </c>
      <c r="D193" s="261" t="s">
        <v>409</v>
      </c>
      <c r="E193" s="48" t="s">
        <v>31</v>
      </c>
      <c r="F193" s="43">
        <v>876</v>
      </c>
      <c r="G193" s="41" t="s">
        <v>32</v>
      </c>
      <c r="H193" s="43">
        <v>1</v>
      </c>
      <c r="I193" s="41">
        <v>71100000000</v>
      </c>
      <c r="J193" s="41" t="s">
        <v>401</v>
      </c>
      <c r="K193" s="262">
        <v>6900000</v>
      </c>
      <c r="L193" s="263">
        <v>44713</v>
      </c>
      <c r="M193" s="264">
        <v>44869</v>
      </c>
      <c r="N193" s="177" t="s">
        <v>51</v>
      </c>
      <c r="O193" s="54" t="s">
        <v>50</v>
      </c>
      <c r="P193" s="54" t="s">
        <v>48</v>
      </c>
      <c r="Q193" s="163" t="s">
        <v>48</v>
      </c>
      <c r="R193" s="164" t="s">
        <v>48</v>
      </c>
    </row>
    <row r="194" spans="1:18" s="242" customFormat="1" ht="25.5" x14ac:dyDescent="0.2">
      <c r="A194" s="41">
        <v>163</v>
      </c>
      <c r="B194" s="42" t="s">
        <v>410</v>
      </c>
      <c r="C194" s="42" t="s">
        <v>410</v>
      </c>
      <c r="D194" s="261" t="s">
        <v>411</v>
      </c>
      <c r="E194" s="48" t="s">
        <v>31</v>
      </c>
      <c r="F194" s="43">
        <v>876</v>
      </c>
      <c r="G194" s="41" t="s">
        <v>32</v>
      </c>
      <c r="H194" s="43">
        <v>1</v>
      </c>
      <c r="I194" s="41">
        <v>71100000000</v>
      </c>
      <c r="J194" s="41" t="s">
        <v>401</v>
      </c>
      <c r="K194" s="262">
        <v>30000000</v>
      </c>
      <c r="L194" s="263">
        <v>44713</v>
      </c>
      <c r="M194" s="264">
        <v>44870</v>
      </c>
      <c r="N194" s="177" t="s">
        <v>51</v>
      </c>
      <c r="O194" s="54" t="s">
        <v>50</v>
      </c>
      <c r="P194" s="54" t="s">
        <v>48</v>
      </c>
      <c r="Q194" s="163" t="s">
        <v>48</v>
      </c>
      <c r="R194" s="164" t="s">
        <v>48</v>
      </c>
    </row>
    <row r="195" spans="1:18" s="242" customFormat="1" ht="25.5" x14ac:dyDescent="0.2">
      <c r="A195" s="41">
        <v>164</v>
      </c>
      <c r="B195" s="42" t="s">
        <v>353</v>
      </c>
      <c r="C195" s="42" t="s">
        <v>353</v>
      </c>
      <c r="D195" s="261" t="s">
        <v>412</v>
      </c>
      <c r="E195" s="48" t="s">
        <v>31</v>
      </c>
      <c r="F195" s="43">
        <v>876</v>
      </c>
      <c r="G195" s="41" t="s">
        <v>32</v>
      </c>
      <c r="H195" s="43">
        <v>1</v>
      </c>
      <c r="I195" s="41">
        <v>71100000000</v>
      </c>
      <c r="J195" s="41" t="s">
        <v>401</v>
      </c>
      <c r="K195" s="262">
        <v>30000000</v>
      </c>
      <c r="L195" s="263">
        <v>44713</v>
      </c>
      <c r="M195" s="264">
        <v>44866</v>
      </c>
      <c r="N195" s="177" t="s">
        <v>51</v>
      </c>
      <c r="O195" s="54" t="s">
        <v>50</v>
      </c>
      <c r="P195" s="54" t="s">
        <v>48</v>
      </c>
      <c r="Q195" s="163" t="s">
        <v>48</v>
      </c>
      <c r="R195" s="164" t="s">
        <v>48</v>
      </c>
    </row>
    <row r="196" spans="1:18" s="242" customFormat="1" ht="63.75" x14ac:dyDescent="0.2">
      <c r="A196" s="41">
        <v>165</v>
      </c>
      <c r="B196" s="42" t="s">
        <v>40</v>
      </c>
      <c r="C196" s="243" t="s">
        <v>40</v>
      </c>
      <c r="D196" s="265" t="s">
        <v>419</v>
      </c>
      <c r="E196" s="48" t="s">
        <v>31</v>
      </c>
      <c r="F196" s="43">
        <v>876</v>
      </c>
      <c r="G196" s="41" t="s">
        <v>32</v>
      </c>
      <c r="H196" s="43">
        <v>1</v>
      </c>
      <c r="I196" s="41">
        <v>71100000000</v>
      </c>
      <c r="J196" s="41" t="s">
        <v>401</v>
      </c>
      <c r="K196" s="262">
        <v>250000</v>
      </c>
      <c r="L196" s="263">
        <v>44713</v>
      </c>
      <c r="M196" s="264">
        <v>44896</v>
      </c>
      <c r="N196" s="177" t="s">
        <v>51</v>
      </c>
      <c r="O196" s="54" t="s">
        <v>50</v>
      </c>
      <c r="P196" s="54" t="s">
        <v>48</v>
      </c>
      <c r="Q196" s="163" t="s">
        <v>48</v>
      </c>
      <c r="R196" s="164" t="s">
        <v>48</v>
      </c>
    </row>
    <row r="197" spans="1:18" s="242" customFormat="1" ht="25.5" x14ac:dyDescent="0.2">
      <c r="A197" s="41">
        <v>166</v>
      </c>
      <c r="B197" s="42" t="s">
        <v>40</v>
      </c>
      <c r="C197" s="243" t="s">
        <v>40</v>
      </c>
      <c r="D197" s="265" t="s">
        <v>413</v>
      </c>
      <c r="E197" s="48" t="s">
        <v>31</v>
      </c>
      <c r="F197" s="43">
        <v>876</v>
      </c>
      <c r="G197" s="41" t="s">
        <v>32</v>
      </c>
      <c r="H197" s="43">
        <v>1</v>
      </c>
      <c r="I197" s="41">
        <v>71100000000</v>
      </c>
      <c r="J197" s="41" t="s">
        <v>401</v>
      </c>
      <c r="K197" s="262">
        <v>1500000</v>
      </c>
      <c r="L197" s="263">
        <v>44713</v>
      </c>
      <c r="M197" s="264">
        <v>44897</v>
      </c>
      <c r="N197" s="177" t="s">
        <v>51</v>
      </c>
      <c r="O197" s="54" t="s">
        <v>50</v>
      </c>
      <c r="P197" s="54" t="s">
        <v>48</v>
      </c>
      <c r="Q197" s="163" t="s">
        <v>48</v>
      </c>
      <c r="R197" s="164" t="s">
        <v>48</v>
      </c>
    </row>
    <row r="198" spans="1:18" s="242" customFormat="1" ht="38.25" x14ac:dyDescent="0.2">
      <c r="A198" s="41">
        <v>167</v>
      </c>
      <c r="B198" s="42" t="s">
        <v>414</v>
      </c>
      <c r="C198" s="42" t="s">
        <v>414</v>
      </c>
      <c r="D198" s="265" t="s">
        <v>415</v>
      </c>
      <c r="E198" s="48" t="s">
        <v>31</v>
      </c>
      <c r="F198" s="43">
        <v>876</v>
      </c>
      <c r="G198" s="41" t="s">
        <v>32</v>
      </c>
      <c r="H198" s="43">
        <v>1</v>
      </c>
      <c r="I198" s="41">
        <v>71100000000</v>
      </c>
      <c r="J198" s="41" t="s">
        <v>401</v>
      </c>
      <c r="K198" s="262">
        <v>7500000</v>
      </c>
      <c r="L198" s="263">
        <v>44713</v>
      </c>
      <c r="M198" s="264">
        <v>44866</v>
      </c>
      <c r="N198" s="177" t="s">
        <v>51</v>
      </c>
      <c r="O198" s="54" t="s">
        <v>50</v>
      </c>
      <c r="P198" s="54" t="s">
        <v>48</v>
      </c>
      <c r="Q198" s="163" t="s">
        <v>48</v>
      </c>
      <c r="R198" s="164" t="s">
        <v>48</v>
      </c>
    </row>
    <row r="199" spans="1:18" s="242" customFormat="1" ht="32.25" customHeight="1" x14ac:dyDescent="0.2">
      <c r="A199" s="41">
        <v>168</v>
      </c>
      <c r="B199" s="243" t="s">
        <v>40</v>
      </c>
      <c r="C199" s="243" t="s">
        <v>40</v>
      </c>
      <c r="D199" s="265" t="s">
        <v>416</v>
      </c>
      <c r="E199" s="48" t="s">
        <v>31</v>
      </c>
      <c r="F199" s="43">
        <v>876</v>
      </c>
      <c r="G199" s="41" t="s">
        <v>32</v>
      </c>
      <c r="H199" s="43">
        <v>1</v>
      </c>
      <c r="I199" s="41">
        <v>71100000000</v>
      </c>
      <c r="J199" s="41" t="s">
        <v>401</v>
      </c>
      <c r="K199" s="262">
        <v>200000</v>
      </c>
      <c r="L199" s="263">
        <v>44743</v>
      </c>
      <c r="M199" s="264">
        <v>44866</v>
      </c>
      <c r="N199" s="177" t="s">
        <v>51</v>
      </c>
      <c r="O199" s="54" t="s">
        <v>50</v>
      </c>
      <c r="P199" s="54" t="s">
        <v>48</v>
      </c>
      <c r="Q199" s="163" t="s">
        <v>48</v>
      </c>
      <c r="R199" s="164" t="s">
        <v>48</v>
      </c>
    </row>
    <row r="200" spans="1:18" s="242" customFormat="1" ht="63.75" x14ac:dyDescent="0.2">
      <c r="A200" s="41">
        <v>169</v>
      </c>
      <c r="B200" s="243" t="s">
        <v>40</v>
      </c>
      <c r="C200" s="243" t="s">
        <v>40</v>
      </c>
      <c r="D200" s="265" t="s">
        <v>417</v>
      </c>
      <c r="E200" s="48" t="s">
        <v>31</v>
      </c>
      <c r="F200" s="43">
        <v>876</v>
      </c>
      <c r="G200" s="41" t="s">
        <v>32</v>
      </c>
      <c r="H200" s="43">
        <v>1</v>
      </c>
      <c r="I200" s="41">
        <v>71100000000</v>
      </c>
      <c r="J200" s="41" t="s">
        <v>401</v>
      </c>
      <c r="K200" s="262">
        <v>400000</v>
      </c>
      <c r="L200" s="263">
        <v>44744</v>
      </c>
      <c r="M200" s="264">
        <v>44867</v>
      </c>
      <c r="N200" s="177" t="s">
        <v>51</v>
      </c>
      <c r="O200" s="54" t="s">
        <v>50</v>
      </c>
      <c r="P200" s="54" t="s">
        <v>48</v>
      </c>
      <c r="Q200" s="163" t="s">
        <v>48</v>
      </c>
      <c r="R200" s="164" t="s">
        <v>48</v>
      </c>
    </row>
    <row r="201" spans="1:18" s="242" customFormat="1" ht="51" x14ac:dyDescent="0.2">
      <c r="A201" s="41">
        <v>170</v>
      </c>
      <c r="B201" s="243" t="s">
        <v>40</v>
      </c>
      <c r="C201" s="243" t="s">
        <v>40</v>
      </c>
      <c r="D201" s="265" t="s">
        <v>418</v>
      </c>
      <c r="E201" s="48" t="s">
        <v>31</v>
      </c>
      <c r="F201" s="43">
        <v>876</v>
      </c>
      <c r="G201" s="41" t="s">
        <v>32</v>
      </c>
      <c r="H201" s="43">
        <v>1</v>
      </c>
      <c r="I201" s="41">
        <v>71100000000</v>
      </c>
      <c r="J201" s="41" t="s">
        <v>401</v>
      </c>
      <c r="K201" s="262">
        <v>100000</v>
      </c>
      <c r="L201" s="263">
        <v>44745</v>
      </c>
      <c r="M201" s="264">
        <v>44868</v>
      </c>
      <c r="N201" s="177" t="s">
        <v>51</v>
      </c>
      <c r="O201" s="54" t="s">
        <v>50</v>
      </c>
      <c r="P201" s="54" t="s">
        <v>48</v>
      </c>
      <c r="Q201" s="163" t="s">
        <v>48</v>
      </c>
      <c r="R201" s="164" t="s">
        <v>48</v>
      </c>
    </row>
    <row r="202" spans="1:18" s="242" customFormat="1" ht="70.5" customHeight="1" x14ac:dyDescent="0.2">
      <c r="A202" s="41">
        <v>171</v>
      </c>
      <c r="B202" s="42" t="s">
        <v>40</v>
      </c>
      <c r="C202" s="42" t="s">
        <v>40</v>
      </c>
      <c r="D202" s="265" t="s">
        <v>441</v>
      </c>
      <c r="E202" s="48" t="s">
        <v>31</v>
      </c>
      <c r="F202" s="43">
        <v>876</v>
      </c>
      <c r="G202" s="41" t="s">
        <v>32</v>
      </c>
      <c r="H202" s="43">
        <v>1</v>
      </c>
      <c r="I202" s="41">
        <v>71100000000</v>
      </c>
      <c r="J202" s="41" t="s">
        <v>401</v>
      </c>
      <c r="K202" s="262">
        <v>965000</v>
      </c>
      <c r="L202" s="263">
        <v>44711</v>
      </c>
      <c r="M202" s="264">
        <v>44869</v>
      </c>
      <c r="N202" s="87" t="s">
        <v>51</v>
      </c>
      <c r="O202" s="54" t="s">
        <v>50</v>
      </c>
      <c r="P202" s="54" t="s">
        <v>48</v>
      </c>
      <c r="Q202" s="163" t="s">
        <v>48</v>
      </c>
      <c r="R202" s="164" t="s">
        <v>48</v>
      </c>
    </row>
    <row r="203" spans="1:18" s="242" customFormat="1" ht="68.25" customHeight="1" x14ac:dyDescent="0.2">
      <c r="A203" s="231">
        <v>172</v>
      </c>
      <c r="B203" s="154" t="s">
        <v>133</v>
      </c>
      <c r="C203" s="154" t="s">
        <v>436</v>
      </c>
      <c r="D203" s="79" t="s">
        <v>341</v>
      </c>
      <c r="E203" s="155" t="s">
        <v>129</v>
      </c>
      <c r="F203" s="43">
        <v>876</v>
      </c>
      <c r="G203" s="43" t="s">
        <v>32</v>
      </c>
      <c r="H203" s="43">
        <v>1</v>
      </c>
      <c r="I203" s="99">
        <v>71100000000</v>
      </c>
      <c r="J203" s="99" t="s">
        <v>33</v>
      </c>
      <c r="K203" s="262">
        <v>703426.67</v>
      </c>
      <c r="L203" s="322">
        <v>44701</v>
      </c>
      <c r="M203" s="264">
        <v>44746</v>
      </c>
      <c r="N203" s="87" t="s">
        <v>35</v>
      </c>
      <c r="O203" s="44" t="s">
        <v>48</v>
      </c>
      <c r="P203" s="54" t="s">
        <v>48</v>
      </c>
      <c r="Q203" s="163" t="s">
        <v>48</v>
      </c>
      <c r="R203" s="164" t="s">
        <v>48</v>
      </c>
    </row>
    <row r="204" spans="1:18" s="242" customFormat="1" ht="51" x14ac:dyDescent="0.2">
      <c r="A204" s="239">
        <v>173</v>
      </c>
      <c r="B204" s="154" t="s">
        <v>440</v>
      </c>
      <c r="C204" s="154" t="s">
        <v>438</v>
      </c>
      <c r="D204" s="46" t="s">
        <v>439</v>
      </c>
      <c r="E204" s="155" t="s">
        <v>31</v>
      </c>
      <c r="F204" s="44">
        <v>876</v>
      </c>
      <c r="G204" s="43" t="s">
        <v>32</v>
      </c>
      <c r="H204" s="43">
        <v>1</v>
      </c>
      <c r="I204" s="43">
        <v>71100000000</v>
      </c>
      <c r="J204" s="46" t="s">
        <v>33</v>
      </c>
      <c r="K204" s="115">
        <v>267932.28999999998</v>
      </c>
      <c r="L204" s="52">
        <v>44712</v>
      </c>
      <c r="M204" s="130">
        <v>44804</v>
      </c>
      <c r="N204" s="46" t="s">
        <v>60</v>
      </c>
      <c r="O204" s="92" t="s">
        <v>50</v>
      </c>
      <c r="P204" s="92" t="s">
        <v>48</v>
      </c>
      <c r="Q204" s="163" t="s">
        <v>48</v>
      </c>
      <c r="R204" s="164" t="s">
        <v>48</v>
      </c>
    </row>
    <row r="205" spans="1:18" ht="57.75" customHeight="1" x14ac:dyDescent="0.25">
      <c r="A205" s="232"/>
      <c r="B205" s="256"/>
      <c r="C205" s="256"/>
      <c r="D205" s="257"/>
      <c r="E205" s="216"/>
      <c r="F205" s="216"/>
      <c r="G205" s="233"/>
      <c r="H205" s="233"/>
      <c r="I205" s="233"/>
      <c r="J205" s="258"/>
      <c r="K205" s="259"/>
      <c r="L205" s="260"/>
      <c r="M205" s="260"/>
      <c r="N205" s="149"/>
      <c r="O205" s="216"/>
      <c r="P205" s="227"/>
      <c r="Q205" s="217"/>
      <c r="R205" s="217"/>
    </row>
    <row r="206" spans="1:18" s="8" customFormat="1" ht="15" customHeight="1" x14ac:dyDescent="0.25">
      <c r="A206"/>
      <c r="B206"/>
      <c r="C206"/>
      <c r="D206"/>
      <c r="E206"/>
      <c r="F206"/>
      <c r="G206"/>
      <c r="H206"/>
      <c r="I206"/>
      <c r="J206"/>
      <c r="K206"/>
      <c r="L206"/>
      <c r="M206" s="6"/>
      <c r="N206"/>
      <c r="P206" s="202"/>
    </row>
    <row r="207" spans="1:18" s="159" customFormat="1" x14ac:dyDescent="0.25">
      <c r="A207" s="8"/>
      <c r="B207" s="8"/>
      <c r="C207" s="224" t="s">
        <v>398</v>
      </c>
      <c r="D207" s="255"/>
      <c r="E207" s="255"/>
      <c r="F207" s="8"/>
      <c r="G207" s="8" t="s">
        <v>395</v>
      </c>
      <c r="H207" s="8"/>
      <c r="I207" s="8"/>
      <c r="J207" s="8" t="s">
        <v>396</v>
      </c>
      <c r="K207" s="8"/>
      <c r="L207" s="8"/>
      <c r="M207" s="236"/>
      <c r="N207" s="8"/>
      <c r="O207" s="8"/>
      <c r="P207" s="202"/>
      <c r="Q207" s="8"/>
      <c r="R207" s="8"/>
    </row>
    <row r="208" spans="1:18" ht="15" customHeight="1" x14ac:dyDescent="0.25">
      <c r="A208" s="253" t="s">
        <v>397</v>
      </c>
      <c r="B208" s="253"/>
      <c r="C208" s="253"/>
      <c r="D208" s="253"/>
      <c r="E208" s="253"/>
      <c r="F208" s="253"/>
      <c r="G208" s="253"/>
      <c r="H208" s="253"/>
      <c r="I208" s="253"/>
      <c r="J208" s="254"/>
      <c r="K208" s="254"/>
      <c r="L208" s="254"/>
      <c r="M208" s="254"/>
      <c r="N208" s="254"/>
      <c r="O208" s="254"/>
      <c r="P208" s="254"/>
      <c r="Q208" s="254"/>
      <c r="R208" s="159"/>
    </row>
    <row r="209" spans="4:13" ht="15" customHeight="1" x14ac:dyDescent="0.25">
      <c r="D209"/>
      <c r="M209" s="6"/>
    </row>
    <row r="210" spans="4:13" ht="15" customHeight="1" x14ac:dyDescent="0.25">
      <c r="D210"/>
      <c r="M210" s="6"/>
    </row>
    <row r="211" spans="4:13" ht="57.75" customHeight="1" x14ac:dyDescent="0.25">
      <c r="D211"/>
      <c r="M211" s="6"/>
    </row>
    <row r="212" spans="4:13" ht="15" customHeight="1" x14ac:dyDescent="0.25">
      <c r="D212"/>
      <c r="M212" s="6"/>
    </row>
    <row r="213" spans="4:13" ht="15" customHeight="1" x14ac:dyDescent="0.25">
      <c r="D213"/>
      <c r="M213" s="6"/>
    </row>
    <row r="214" spans="4:13" ht="15" customHeight="1" x14ac:dyDescent="0.25">
      <c r="D214"/>
      <c r="M214" s="6"/>
    </row>
    <row r="215" spans="4:13" ht="15" customHeight="1" x14ac:dyDescent="0.25">
      <c r="D215"/>
      <c r="M215" s="6"/>
    </row>
    <row r="216" spans="4:13" ht="15" customHeight="1" x14ac:dyDescent="0.25">
      <c r="D216"/>
      <c r="M216" s="6"/>
    </row>
    <row r="217" spans="4:13" ht="15" customHeight="1" x14ac:dyDescent="0.25">
      <c r="D217"/>
      <c r="M217" s="6"/>
    </row>
    <row r="218" spans="4:13" ht="15" customHeight="1" x14ac:dyDescent="0.25">
      <c r="D218"/>
      <c r="M218" s="6"/>
    </row>
    <row r="219" spans="4:13" ht="15" customHeight="1" x14ac:dyDescent="0.25">
      <c r="D219"/>
      <c r="M219" s="6"/>
    </row>
    <row r="220" spans="4:13" ht="15" customHeight="1" x14ac:dyDescent="0.25">
      <c r="D220"/>
      <c r="M220" s="6"/>
    </row>
    <row r="221" spans="4:13" ht="15" customHeight="1" x14ac:dyDescent="0.25">
      <c r="D221"/>
      <c r="M221" s="6"/>
    </row>
    <row r="222" spans="4:13" ht="15" customHeight="1" x14ac:dyDescent="0.25">
      <c r="D222"/>
      <c r="M222" s="6"/>
    </row>
    <row r="223" spans="4:13" ht="15" customHeight="1" x14ac:dyDescent="0.25">
      <c r="D223"/>
      <c r="M223" s="6"/>
    </row>
    <row r="224" spans="4:13" ht="15" customHeight="1" x14ac:dyDescent="0.25">
      <c r="D224"/>
      <c r="M224" s="6"/>
    </row>
    <row r="225" spans="4:13" ht="15" customHeight="1" x14ac:dyDescent="0.25">
      <c r="D225"/>
      <c r="M225" s="6"/>
    </row>
    <row r="226" spans="4:13" ht="15" customHeight="1" x14ac:dyDescent="0.25">
      <c r="D226"/>
      <c r="M226" s="6"/>
    </row>
    <row r="227" spans="4:13" ht="15" customHeight="1" x14ac:dyDescent="0.25">
      <c r="D227"/>
      <c r="M227" s="6"/>
    </row>
    <row r="228" spans="4:13" ht="15" customHeight="1" x14ac:dyDescent="0.25">
      <c r="D228"/>
      <c r="M228" s="6"/>
    </row>
    <row r="229" spans="4:13" ht="15" customHeight="1" x14ac:dyDescent="0.25">
      <c r="D229"/>
      <c r="M229" s="6"/>
    </row>
    <row r="230" spans="4:13" ht="15" customHeight="1" x14ac:dyDescent="0.25">
      <c r="D230"/>
      <c r="M230" s="6"/>
    </row>
    <row r="231" spans="4:13" ht="15" customHeight="1" x14ac:dyDescent="0.25">
      <c r="D231"/>
      <c r="M231" s="6"/>
    </row>
    <row r="232" spans="4:13" ht="15" customHeight="1" x14ac:dyDescent="0.25">
      <c r="D232"/>
      <c r="M232" s="6"/>
    </row>
    <row r="233" spans="4:13" ht="15" customHeight="1" x14ac:dyDescent="0.25">
      <c r="D233"/>
      <c r="M233" s="6"/>
    </row>
    <row r="234" spans="4:13" ht="15" customHeight="1" x14ac:dyDescent="0.25">
      <c r="D234"/>
      <c r="M234" s="6"/>
    </row>
    <row r="235" spans="4:13" ht="15" customHeight="1" x14ac:dyDescent="0.25">
      <c r="D235"/>
      <c r="M235" s="6"/>
    </row>
    <row r="236" spans="4:13" ht="15" customHeight="1" x14ac:dyDescent="0.25">
      <c r="D236"/>
      <c r="M236" s="6"/>
    </row>
    <row r="237" spans="4:13" ht="15" customHeight="1" x14ac:dyDescent="0.25">
      <c r="D237"/>
      <c r="M237" s="6"/>
    </row>
    <row r="238" spans="4:13" ht="15" customHeight="1" x14ac:dyDescent="0.25">
      <c r="D238"/>
      <c r="M238" s="6"/>
    </row>
    <row r="239" spans="4:13" ht="15" customHeight="1" x14ac:dyDescent="0.25">
      <c r="D239"/>
      <c r="M239" s="6"/>
    </row>
    <row r="240" spans="4:13"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sheetData>
  <autoFilter ref="A27:S204"/>
  <mergeCells count="35">
    <mergeCell ref="A17:R17"/>
    <mergeCell ref="A19:R19"/>
    <mergeCell ref="H11:O11"/>
    <mergeCell ref="H12:O12"/>
    <mergeCell ref="A7:G7"/>
    <mergeCell ref="A8:G8"/>
    <mergeCell ref="A9:G9"/>
    <mergeCell ref="H7:O7"/>
    <mergeCell ref="H8:O8"/>
    <mergeCell ref="H9:O9"/>
    <mergeCell ref="A11:G11"/>
    <mergeCell ref="A12:G12"/>
    <mergeCell ref="A10:G10"/>
    <mergeCell ref="H10:O10"/>
    <mergeCell ref="A2:O2"/>
    <mergeCell ref="A3:O3"/>
    <mergeCell ref="A5:O5"/>
    <mergeCell ref="A6:G6"/>
    <mergeCell ref="H6:O6"/>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s>
  <hyperlinks>
    <hyperlink ref="H9" r:id="rId1"/>
  </hyperlinks>
  <printOptions horizontalCentered="1"/>
  <pageMargins left="0.23622047244094491" right="0.23622047244094491" top="0.34" bottom="0.32" header="0.11811023622047245" footer="0.17"/>
  <pageSetup paperSize="9" scale="52"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2"/>
  <sheetViews>
    <sheetView topLeftCell="A7" zoomScale="85" zoomScaleNormal="85" zoomScalePageLayoutView="89" workbookViewId="0">
      <selection activeCell="C10" sqref="C10"/>
    </sheetView>
  </sheetViews>
  <sheetFormatPr defaultRowHeight="15" x14ac:dyDescent="0.25"/>
  <cols>
    <col min="1" max="1" width="4.5703125" style="8" customWidth="1"/>
    <col min="2" max="2" width="9.7109375" style="8" customWidth="1"/>
    <col min="3" max="3" width="10.28515625" style="8" customWidth="1"/>
    <col min="4" max="4" width="32.7109375" style="8" customWidth="1"/>
    <col min="5" max="5" width="21.5703125" style="8" customWidth="1"/>
    <col min="6" max="7" width="10.7109375" style="8" customWidth="1"/>
    <col min="8" max="8" width="10.140625" style="8" customWidth="1"/>
    <col min="9" max="9" width="14.85546875" style="8" customWidth="1"/>
    <col min="10" max="10" width="15.85546875" style="8" customWidth="1"/>
    <col min="11" max="11" width="16.85546875" style="8" customWidth="1"/>
    <col min="12" max="12" width="16.42578125" style="8" customWidth="1"/>
    <col min="13" max="13" width="17.140625" style="8" customWidth="1"/>
    <col min="14" max="14" width="22" style="8" customWidth="1"/>
    <col min="15" max="15" width="9.85546875" style="8" customWidth="1"/>
    <col min="16" max="16" width="9.140625" style="8" customWidth="1"/>
    <col min="17" max="17" width="14.42578125" style="8" customWidth="1"/>
    <col min="18" max="18" width="12.140625" style="8" customWidth="1"/>
    <col min="19" max="16384" width="9.140625" style="8"/>
  </cols>
  <sheetData>
    <row r="1" spans="1:18" x14ac:dyDescent="0.25">
      <c r="G1" s="219" t="s">
        <v>306</v>
      </c>
    </row>
    <row r="2" spans="1:18" x14ac:dyDescent="0.25">
      <c r="G2" s="272" t="s">
        <v>430</v>
      </c>
      <c r="I2" s="237"/>
    </row>
    <row r="3" spans="1:18" s="159" customFormat="1" ht="12.75" x14ac:dyDescent="0.2">
      <c r="A3" s="314" t="s">
        <v>324</v>
      </c>
      <c r="B3" s="314"/>
      <c r="C3" s="314"/>
      <c r="D3" s="315" t="s">
        <v>23</v>
      </c>
      <c r="E3" s="315" t="s">
        <v>23</v>
      </c>
      <c r="F3" s="315" t="s">
        <v>23</v>
      </c>
      <c r="G3" s="315" t="s">
        <v>23</v>
      </c>
      <c r="H3" s="315" t="s">
        <v>23</v>
      </c>
      <c r="I3" s="315" t="s">
        <v>23</v>
      </c>
      <c r="J3" s="315" t="s">
        <v>23</v>
      </c>
      <c r="K3" s="220"/>
      <c r="L3" s="221"/>
      <c r="M3" s="221"/>
      <c r="N3" s="220"/>
      <c r="O3" s="220"/>
      <c r="P3" s="220"/>
      <c r="Q3" s="220"/>
    </row>
    <row r="4" spans="1:18" s="159" customFormat="1" ht="28.5" customHeight="1" x14ac:dyDescent="0.2">
      <c r="A4" s="314" t="s">
        <v>325</v>
      </c>
      <c r="B4" s="314"/>
      <c r="C4" s="314"/>
      <c r="D4" s="315" t="s">
        <v>326</v>
      </c>
      <c r="E4" s="315" t="s">
        <v>327</v>
      </c>
      <c r="F4" s="315" t="s">
        <v>327</v>
      </c>
      <c r="G4" s="315" t="s">
        <v>327</v>
      </c>
      <c r="H4" s="315" t="s">
        <v>327</v>
      </c>
      <c r="I4" s="315" t="s">
        <v>327</v>
      </c>
      <c r="J4" s="315" t="s">
        <v>327</v>
      </c>
      <c r="K4" s="220"/>
      <c r="L4" s="221"/>
      <c r="M4" s="221"/>
      <c r="N4" s="220"/>
      <c r="O4" s="220"/>
      <c r="P4" s="220"/>
      <c r="Q4" s="220"/>
    </row>
    <row r="5" spans="1:18" s="159" customFormat="1" ht="12.75" x14ac:dyDescent="0.2">
      <c r="A5" s="314" t="s">
        <v>328</v>
      </c>
      <c r="B5" s="314"/>
      <c r="C5" s="314"/>
      <c r="D5" s="315" t="s">
        <v>329</v>
      </c>
      <c r="E5" s="315"/>
      <c r="F5" s="315"/>
      <c r="G5" s="315"/>
      <c r="H5" s="315"/>
      <c r="I5" s="315"/>
      <c r="J5" s="315"/>
      <c r="K5" s="220"/>
      <c r="L5" s="221"/>
      <c r="M5" s="221"/>
      <c r="N5" s="220"/>
      <c r="O5" s="220"/>
      <c r="P5" s="220"/>
      <c r="Q5" s="220"/>
    </row>
    <row r="6" spans="1:18" s="159" customFormat="1" ht="12.75" x14ac:dyDescent="0.2">
      <c r="A6" s="314" t="s">
        <v>330</v>
      </c>
      <c r="B6" s="314"/>
      <c r="C6" s="314"/>
      <c r="D6" s="316" t="s">
        <v>331</v>
      </c>
      <c r="E6" s="315" t="s">
        <v>332</v>
      </c>
      <c r="F6" s="315" t="s">
        <v>332</v>
      </c>
      <c r="G6" s="315" t="s">
        <v>332</v>
      </c>
      <c r="H6" s="315" t="s">
        <v>332</v>
      </c>
      <c r="I6" s="315" t="s">
        <v>332</v>
      </c>
      <c r="J6" s="315" t="s">
        <v>332</v>
      </c>
      <c r="K6" s="220"/>
      <c r="L6" s="221"/>
      <c r="M6" s="221"/>
      <c r="N6" s="220"/>
      <c r="O6" s="220"/>
      <c r="P6" s="220"/>
      <c r="Q6" s="220"/>
    </row>
    <row r="7" spans="1:18" s="159" customFormat="1" ht="12.75" x14ac:dyDescent="0.2">
      <c r="A7" s="314" t="s">
        <v>333</v>
      </c>
      <c r="B7" s="314"/>
      <c r="C7" s="314"/>
      <c r="D7" s="315">
        <v>8602015464</v>
      </c>
      <c r="E7" s="315">
        <v>8602015464</v>
      </c>
      <c r="F7" s="315">
        <v>8602015464</v>
      </c>
      <c r="G7" s="315">
        <v>8602015464</v>
      </c>
      <c r="H7" s="315">
        <v>8602015464</v>
      </c>
      <c r="I7" s="315">
        <v>8602015464</v>
      </c>
      <c r="J7" s="315">
        <v>8602015464</v>
      </c>
      <c r="K7" s="220"/>
      <c r="L7" s="221"/>
      <c r="M7" s="221"/>
      <c r="N7" s="220"/>
      <c r="O7" s="220"/>
      <c r="P7" s="220"/>
      <c r="Q7" s="220"/>
    </row>
    <row r="8" spans="1:18" s="159" customFormat="1" ht="12.75" x14ac:dyDescent="0.2">
      <c r="A8" s="314" t="s">
        <v>334</v>
      </c>
      <c r="B8" s="314"/>
      <c r="C8" s="314"/>
      <c r="D8" s="315">
        <v>860201001</v>
      </c>
      <c r="E8" s="315">
        <v>860201001</v>
      </c>
      <c r="F8" s="315">
        <v>860201001</v>
      </c>
      <c r="G8" s="315">
        <v>860201001</v>
      </c>
      <c r="H8" s="315">
        <v>860201001</v>
      </c>
      <c r="I8" s="315">
        <v>860201001</v>
      </c>
      <c r="J8" s="315">
        <v>860201001</v>
      </c>
      <c r="K8" s="220"/>
      <c r="L8" s="221"/>
      <c r="M8" s="221"/>
      <c r="N8" s="220"/>
      <c r="O8" s="220"/>
      <c r="P8" s="220"/>
      <c r="Q8" s="220"/>
    </row>
    <row r="9" spans="1:18" s="159" customFormat="1" ht="12.75" x14ac:dyDescent="0.2">
      <c r="A9" s="314" t="s">
        <v>335</v>
      </c>
      <c r="B9" s="314"/>
      <c r="C9" s="314"/>
      <c r="D9" s="317" t="s">
        <v>336</v>
      </c>
      <c r="E9" s="317" t="s">
        <v>337</v>
      </c>
      <c r="F9" s="317" t="s">
        <v>337</v>
      </c>
      <c r="G9" s="317" t="s">
        <v>337</v>
      </c>
      <c r="H9" s="317" t="s">
        <v>337</v>
      </c>
      <c r="I9" s="317" t="s">
        <v>337</v>
      </c>
      <c r="J9" s="317" t="s">
        <v>337</v>
      </c>
      <c r="K9" s="220"/>
      <c r="L9" s="221"/>
      <c r="M9" s="221"/>
      <c r="N9" s="220"/>
      <c r="O9" s="220"/>
      <c r="P9" s="220"/>
      <c r="Q9" s="220"/>
    </row>
    <row r="12" spans="1:18" ht="15" customHeight="1" x14ac:dyDescent="0.25">
      <c r="A12" s="318" t="s">
        <v>22</v>
      </c>
      <c r="B12" s="318" t="s">
        <v>18</v>
      </c>
      <c r="C12" s="318" t="s">
        <v>19</v>
      </c>
      <c r="D12" s="287" t="s">
        <v>4</v>
      </c>
      <c r="E12" s="288"/>
      <c r="F12" s="288"/>
      <c r="G12" s="288"/>
      <c r="H12" s="288"/>
      <c r="I12" s="288"/>
      <c r="J12" s="288"/>
      <c r="K12" s="288"/>
      <c r="L12" s="288"/>
      <c r="M12" s="289"/>
      <c r="N12" s="318" t="s">
        <v>17</v>
      </c>
      <c r="O12" s="279" t="s">
        <v>7</v>
      </c>
      <c r="P12" s="302" t="s">
        <v>47</v>
      </c>
      <c r="Q12" s="279" t="s">
        <v>53</v>
      </c>
      <c r="R12" s="279" t="s">
        <v>54</v>
      </c>
    </row>
    <row r="13" spans="1:18" ht="28.5" customHeight="1" x14ac:dyDescent="0.25">
      <c r="A13" s="319"/>
      <c r="B13" s="319"/>
      <c r="C13" s="319"/>
      <c r="D13" s="318" t="s">
        <v>5</v>
      </c>
      <c r="E13" s="290" t="s">
        <v>8</v>
      </c>
      <c r="F13" s="297" t="s">
        <v>1</v>
      </c>
      <c r="G13" s="298"/>
      <c r="H13" s="295" t="s">
        <v>3</v>
      </c>
      <c r="I13" s="299" t="s">
        <v>6</v>
      </c>
      <c r="J13" s="300"/>
      <c r="K13" s="292" t="s">
        <v>321</v>
      </c>
      <c r="L13" s="285" t="s">
        <v>2</v>
      </c>
      <c r="M13" s="286"/>
      <c r="N13" s="319"/>
      <c r="O13" s="281"/>
      <c r="P13" s="303"/>
      <c r="Q13" s="280"/>
      <c r="R13" s="280"/>
    </row>
    <row r="14" spans="1:18" ht="87.75" customHeight="1" x14ac:dyDescent="0.25">
      <c r="A14" s="320"/>
      <c r="B14" s="320"/>
      <c r="C14" s="320"/>
      <c r="D14" s="320"/>
      <c r="E14" s="291"/>
      <c r="F14" s="18" t="s">
        <v>20</v>
      </c>
      <c r="G14" s="18" t="s">
        <v>9</v>
      </c>
      <c r="H14" s="296"/>
      <c r="I14" s="18" t="s">
        <v>21</v>
      </c>
      <c r="J14" s="18" t="s">
        <v>9</v>
      </c>
      <c r="K14" s="293"/>
      <c r="L14" s="16" t="s">
        <v>30</v>
      </c>
      <c r="M14" s="17" t="s">
        <v>26</v>
      </c>
      <c r="N14" s="320"/>
      <c r="O14" s="56" t="s">
        <v>16</v>
      </c>
      <c r="P14" s="304"/>
      <c r="Q14" s="281"/>
      <c r="R14" s="281"/>
    </row>
    <row r="15" spans="1:18" ht="15.75" customHeight="1" x14ac:dyDescent="0.25">
      <c r="A15" s="9">
        <v>1</v>
      </c>
      <c r="B15" s="9">
        <v>2</v>
      </c>
      <c r="C15" s="3">
        <v>3</v>
      </c>
      <c r="D15" s="3">
        <v>4</v>
      </c>
      <c r="E15" s="9">
        <v>5</v>
      </c>
      <c r="F15" s="222">
        <v>6</v>
      </c>
      <c r="G15" s="9">
        <v>7</v>
      </c>
      <c r="H15" s="3">
        <v>8</v>
      </c>
      <c r="I15" s="3">
        <v>9</v>
      </c>
      <c r="J15" s="9">
        <v>10</v>
      </c>
      <c r="K15" s="9">
        <v>11</v>
      </c>
      <c r="L15" s="7">
        <v>12</v>
      </c>
      <c r="M15" s="7">
        <v>13</v>
      </c>
      <c r="N15" s="9">
        <v>14</v>
      </c>
      <c r="O15" s="9">
        <v>15</v>
      </c>
      <c r="P15" s="223"/>
      <c r="Q15" s="9">
        <v>16</v>
      </c>
      <c r="R15" s="9">
        <v>17</v>
      </c>
    </row>
    <row r="16" spans="1:18" s="242" customFormat="1" ht="51" x14ac:dyDescent="0.2">
      <c r="A16" s="239">
        <v>148</v>
      </c>
      <c r="B16" s="42" t="s">
        <v>384</v>
      </c>
      <c r="C16" s="243" t="s">
        <v>383</v>
      </c>
      <c r="D16" s="244" t="s">
        <v>374</v>
      </c>
      <c r="E16" s="44" t="s">
        <v>31</v>
      </c>
      <c r="F16" s="45">
        <v>876</v>
      </c>
      <c r="G16" s="43" t="s">
        <v>32</v>
      </c>
      <c r="H16" s="43">
        <v>1</v>
      </c>
      <c r="I16" s="43">
        <v>71100000000</v>
      </c>
      <c r="J16" s="46" t="s">
        <v>33</v>
      </c>
      <c r="K16" s="245" t="s">
        <v>432</v>
      </c>
      <c r="L16" s="52">
        <v>44672</v>
      </c>
      <c r="M16" s="134">
        <v>44745</v>
      </c>
      <c r="N16" s="46" t="s">
        <v>60</v>
      </c>
      <c r="O16" s="92" t="s">
        <v>50</v>
      </c>
      <c r="P16" s="92" t="s">
        <v>48</v>
      </c>
      <c r="Q16" s="163" t="s">
        <v>48</v>
      </c>
      <c r="R16" s="164" t="s">
        <v>48</v>
      </c>
    </row>
    <row r="17" spans="1:16383" s="242" customFormat="1" ht="51" x14ac:dyDescent="0.2">
      <c r="A17" s="239">
        <v>151</v>
      </c>
      <c r="B17" s="42" t="s">
        <v>385</v>
      </c>
      <c r="C17" s="243" t="s">
        <v>386</v>
      </c>
      <c r="D17" s="275" t="s">
        <v>377</v>
      </c>
      <c r="E17" s="44" t="s">
        <v>31</v>
      </c>
      <c r="F17" s="45">
        <v>876</v>
      </c>
      <c r="G17" s="43" t="s">
        <v>32</v>
      </c>
      <c r="H17" s="43">
        <v>1</v>
      </c>
      <c r="I17" s="43">
        <v>71100000000</v>
      </c>
      <c r="J17" s="46" t="s">
        <v>33</v>
      </c>
      <c r="K17" s="115">
        <v>875794</v>
      </c>
      <c r="L17" s="52">
        <v>44674</v>
      </c>
      <c r="M17" s="134">
        <v>44748</v>
      </c>
      <c r="N17" s="46" t="s">
        <v>60</v>
      </c>
      <c r="O17" s="92" t="s">
        <v>50</v>
      </c>
      <c r="P17" s="92" t="s">
        <v>48</v>
      </c>
      <c r="Q17" s="163" t="s">
        <v>48</v>
      </c>
      <c r="R17" s="164" t="s">
        <v>48</v>
      </c>
    </row>
    <row r="18" spans="1:16383" s="29" customFormat="1" ht="51" x14ac:dyDescent="0.2">
      <c r="A18" s="239">
        <v>152</v>
      </c>
      <c r="B18" s="250" t="s">
        <v>387</v>
      </c>
      <c r="C18" s="251" t="s">
        <v>388</v>
      </c>
      <c r="D18" s="276" t="s">
        <v>379</v>
      </c>
      <c r="E18" s="155" t="s">
        <v>31</v>
      </c>
      <c r="F18" s="45">
        <v>876</v>
      </c>
      <c r="G18" s="43" t="s">
        <v>32</v>
      </c>
      <c r="H18" s="43">
        <v>1</v>
      </c>
      <c r="I18" s="43">
        <v>71100000000</v>
      </c>
      <c r="J18" s="46" t="s">
        <v>33</v>
      </c>
      <c r="K18" s="115" t="s">
        <v>431</v>
      </c>
      <c r="L18" s="52">
        <v>44672</v>
      </c>
      <c r="M18" s="130">
        <v>44805</v>
      </c>
      <c r="N18" s="46" t="s">
        <v>60</v>
      </c>
      <c r="O18" s="92" t="s">
        <v>50</v>
      </c>
      <c r="P18" s="92" t="s">
        <v>48</v>
      </c>
      <c r="Q18" s="163" t="s">
        <v>48</v>
      </c>
      <c r="R18" s="164" t="s">
        <v>48</v>
      </c>
    </row>
    <row r="19" spans="1:16383" s="2" customFormat="1" ht="25.5" x14ac:dyDescent="0.2">
      <c r="A19" s="239">
        <v>153</v>
      </c>
      <c r="B19" s="154" t="s">
        <v>318</v>
      </c>
      <c r="C19" s="154" t="s">
        <v>389</v>
      </c>
      <c r="D19" s="274" t="s">
        <v>378</v>
      </c>
      <c r="E19" s="155" t="s">
        <v>305</v>
      </c>
      <c r="F19" s="43"/>
      <c r="G19" s="43"/>
      <c r="H19" s="43"/>
      <c r="I19" s="99"/>
      <c r="J19" s="99"/>
      <c r="K19" s="81"/>
      <c r="L19" s="196"/>
      <c r="M19" s="196"/>
      <c r="N19" s="46"/>
      <c r="O19" s="92"/>
      <c r="P19" s="92"/>
      <c r="Q19" s="163"/>
      <c r="R19" s="164"/>
    </row>
    <row r="20" spans="1:16383" s="51" customFormat="1" ht="51" x14ac:dyDescent="0.25">
      <c r="A20" s="44">
        <v>60</v>
      </c>
      <c r="B20" s="277" t="s">
        <v>286</v>
      </c>
      <c r="C20" s="277" t="s">
        <v>287</v>
      </c>
      <c r="D20" s="278" t="s">
        <v>121</v>
      </c>
      <c r="E20" s="54" t="s">
        <v>118</v>
      </c>
      <c r="F20" s="188">
        <v>876</v>
      </c>
      <c r="G20" s="189" t="s">
        <v>32</v>
      </c>
      <c r="H20" s="62">
        <v>1</v>
      </c>
      <c r="I20" s="62">
        <v>71100000000</v>
      </c>
      <c r="J20" s="59" t="s">
        <v>33</v>
      </c>
      <c r="K20" s="71">
        <v>3717300.96</v>
      </c>
      <c r="L20" s="53">
        <v>44691</v>
      </c>
      <c r="M20" s="53">
        <v>45657</v>
      </c>
      <c r="N20" s="87" t="s">
        <v>51</v>
      </c>
      <c r="O20" s="54" t="s">
        <v>50</v>
      </c>
      <c r="P20" s="54" t="s">
        <v>48</v>
      </c>
      <c r="Q20" s="163" t="s">
        <v>48</v>
      </c>
      <c r="R20" s="163" t="s">
        <v>48</v>
      </c>
      <c r="S20" s="266"/>
    </row>
    <row r="21" spans="1:16383" s="51" customFormat="1" ht="51" x14ac:dyDescent="0.25">
      <c r="A21" s="187" t="s">
        <v>269</v>
      </c>
      <c r="B21" s="41" t="s">
        <v>128</v>
      </c>
      <c r="C21" s="41" t="s">
        <v>128</v>
      </c>
      <c r="D21" s="180" t="s">
        <v>270</v>
      </c>
      <c r="E21" s="155" t="s">
        <v>129</v>
      </c>
      <c r="F21" s="43">
        <v>876</v>
      </c>
      <c r="G21" s="43" t="s">
        <v>32</v>
      </c>
      <c r="H21" s="43">
        <v>1</v>
      </c>
      <c r="I21" s="99">
        <v>71100000000</v>
      </c>
      <c r="J21" s="99" t="s">
        <v>33</v>
      </c>
      <c r="K21" s="81">
        <v>7726862</v>
      </c>
      <c r="L21" s="55">
        <v>44719</v>
      </c>
      <c r="M21" s="156">
        <v>44926</v>
      </c>
      <c r="N21" s="43" t="s">
        <v>35</v>
      </c>
      <c r="O21" s="185" t="s">
        <v>285</v>
      </c>
      <c r="P21" s="44" t="s">
        <v>50</v>
      </c>
      <c r="Q21" s="163" t="s">
        <v>48</v>
      </c>
      <c r="R21" s="164" t="s">
        <v>48</v>
      </c>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DU21" s="165"/>
      <c r="DV21" s="165"/>
      <c r="DW21" s="165"/>
      <c r="DX21" s="165"/>
      <c r="DY21" s="165"/>
      <c r="DZ21" s="165"/>
      <c r="EA21" s="165"/>
      <c r="EB21" s="165"/>
      <c r="EC21" s="165"/>
      <c r="ED21" s="165"/>
      <c r="EE21" s="165"/>
      <c r="EF21" s="165"/>
      <c r="EG21" s="165"/>
      <c r="EH21" s="165"/>
      <c r="EI21" s="165"/>
      <c r="EJ21" s="165"/>
      <c r="EK21" s="165"/>
      <c r="EL21" s="165"/>
      <c r="EM21" s="165"/>
      <c r="EN21" s="165"/>
      <c r="EO21" s="165"/>
      <c r="EP21" s="165"/>
      <c r="EQ21" s="165"/>
      <c r="ER21" s="165"/>
      <c r="ES21" s="165"/>
      <c r="ET21" s="165"/>
      <c r="EU21" s="165"/>
      <c r="EV21" s="165"/>
      <c r="EW21" s="165"/>
      <c r="EX21" s="165"/>
      <c r="EY21" s="165"/>
      <c r="EZ21" s="165"/>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c r="FY21" s="165"/>
      <c r="FZ21" s="165"/>
      <c r="GA21" s="165"/>
      <c r="GB21" s="165"/>
      <c r="GC21" s="165"/>
      <c r="GD21" s="165"/>
      <c r="GE21" s="165"/>
      <c r="GF21" s="165"/>
      <c r="GG21" s="165"/>
      <c r="GH21" s="165"/>
      <c r="GI21" s="165"/>
      <c r="GJ21" s="165"/>
      <c r="GK21" s="165"/>
      <c r="GL21" s="165"/>
      <c r="GM21" s="165"/>
      <c r="GN21" s="165"/>
      <c r="GO21" s="165"/>
      <c r="GP21" s="165"/>
      <c r="GQ21" s="165"/>
      <c r="GR21" s="165"/>
      <c r="GS21" s="165"/>
      <c r="GT21" s="165"/>
      <c r="GU21" s="165"/>
      <c r="GV21" s="165"/>
      <c r="GW21" s="165"/>
      <c r="GX21" s="165"/>
      <c r="GY21" s="165"/>
      <c r="GZ21" s="165"/>
      <c r="HA21" s="165"/>
      <c r="HB21" s="165"/>
      <c r="HC21" s="165"/>
      <c r="HD21" s="165"/>
      <c r="HE21" s="165"/>
      <c r="HF21" s="165"/>
      <c r="HG21" s="165"/>
      <c r="HH21" s="165"/>
      <c r="HI21" s="165"/>
      <c r="HJ21" s="165"/>
      <c r="HK21" s="165"/>
      <c r="HL21" s="165"/>
      <c r="HM21" s="165"/>
      <c r="HN21" s="165"/>
      <c r="HO21" s="165"/>
      <c r="HP21" s="165"/>
      <c r="HQ21" s="165"/>
      <c r="HR21" s="165"/>
      <c r="HS21" s="165"/>
      <c r="HT21" s="165"/>
      <c r="HU21" s="165"/>
      <c r="HV21" s="165"/>
      <c r="HW21" s="165"/>
      <c r="HX21" s="165"/>
      <c r="HY21" s="165"/>
      <c r="HZ21" s="165"/>
      <c r="IA21" s="165"/>
      <c r="IB21" s="165"/>
      <c r="IC21" s="165"/>
      <c r="ID21" s="165"/>
      <c r="IE21" s="165"/>
      <c r="IF21" s="165"/>
      <c r="IG21" s="165"/>
      <c r="IH21" s="165"/>
      <c r="II21" s="165"/>
      <c r="IJ21" s="165"/>
      <c r="IK21" s="165"/>
      <c r="IL21" s="165"/>
      <c r="IM21" s="165"/>
      <c r="IN21" s="165"/>
      <c r="IO21" s="165"/>
      <c r="IP21" s="165"/>
      <c r="IQ21" s="165"/>
      <c r="IR21" s="165"/>
      <c r="IS21" s="165"/>
      <c r="IT21" s="165"/>
      <c r="IU21" s="165"/>
      <c r="IV21" s="165"/>
      <c r="IW21" s="165"/>
      <c r="IX21" s="165"/>
      <c r="IY21" s="165"/>
      <c r="IZ21" s="165"/>
      <c r="JA21" s="165"/>
      <c r="JB21" s="165"/>
      <c r="JC21" s="165"/>
      <c r="JD21" s="165"/>
      <c r="JE21" s="165"/>
      <c r="JF21" s="165"/>
      <c r="JG21" s="165"/>
      <c r="JH21" s="165"/>
      <c r="JI21" s="165"/>
      <c r="JJ21" s="165"/>
      <c r="JK21" s="165"/>
      <c r="JL21" s="165"/>
      <c r="JM21" s="165"/>
      <c r="JN21" s="165"/>
      <c r="JO21" s="165"/>
      <c r="JP21" s="165"/>
      <c r="JQ21" s="165"/>
      <c r="JR21" s="165"/>
      <c r="JS21" s="165"/>
      <c r="JT21" s="165"/>
      <c r="JU21" s="165"/>
      <c r="JV21" s="165"/>
      <c r="JW21" s="165"/>
      <c r="JX21" s="165"/>
      <c r="JY21" s="165"/>
      <c r="JZ21" s="165"/>
      <c r="KA21" s="165"/>
      <c r="KB21" s="165"/>
      <c r="KC21" s="165"/>
      <c r="KD21" s="165"/>
      <c r="KE21" s="165"/>
      <c r="KF21" s="165"/>
      <c r="KG21" s="165"/>
      <c r="KH21" s="165"/>
      <c r="KI21" s="165"/>
      <c r="KJ21" s="165"/>
      <c r="KK21" s="165"/>
      <c r="KL21" s="165"/>
      <c r="KM21" s="165"/>
      <c r="KN21" s="165"/>
      <c r="KO21" s="165"/>
      <c r="KP21" s="165"/>
      <c r="KQ21" s="165"/>
      <c r="KR21" s="165"/>
      <c r="KS21" s="165"/>
      <c r="KT21" s="165"/>
      <c r="KU21" s="165"/>
      <c r="KV21" s="165"/>
      <c r="KW21" s="165"/>
      <c r="KX21" s="165"/>
      <c r="KY21" s="165"/>
      <c r="KZ21" s="165"/>
      <c r="LA21" s="165"/>
      <c r="LB21" s="165"/>
      <c r="LC21" s="165"/>
      <c r="LD21" s="165"/>
      <c r="LE21" s="165"/>
      <c r="LF21" s="165"/>
      <c r="LG21" s="165"/>
      <c r="LH21" s="165"/>
      <c r="LI21" s="165"/>
      <c r="LJ21" s="165"/>
      <c r="LK21" s="165"/>
      <c r="LL21" s="165"/>
      <c r="LM21" s="165"/>
      <c r="LN21" s="165"/>
      <c r="LO21" s="165"/>
      <c r="LP21" s="165"/>
      <c r="LQ21" s="165"/>
      <c r="LR21" s="165"/>
      <c r="LS21" s="165"/>
      <c r="LT21" s="165"/>
      <c r="LU21" s="165"/>
      <c r="LV21" s="165"/>
      <c r="LW21" s="165"/>
      <c r="LX21" s="165"/>
      <c r="LY21" s="165"/>
      <c r="LZ21" s="165"/>
      <c r="MA21" s="165"/>
      <c r="MB21" s="165"/>
      <c r="MC21" s="165"/>
      <c r="MD21" s="165"/>
      <c r="ME21" s="165"/>
      <c r="MF21" s="165"/>
      <c r="MG21" s="165"/>
      <c r="MH21" s="165"/>
      <c r="MI21" s="165"/>
      <c r="MJ21" s="165"/>
      <c r="MK21" s="165"/>
      <c r="ML21" s="165"/>
      <c r="MM21" s="165"/>
      <c r="MN21" s="165"/>
      <c r="MO21" s="165"/>
      <c r="MP21" s="165"/>
      <c r="MQ21" s="165"/>
      <c r="MR21" s="165"/>
      <c r="MS21" s="165"/>
      <c r="MT21" s="165"/>
      <c r="MU21" s="165"/>
      <c r="MV21" s="165"/>
      <c r="MW21" s="165"/>
      <c r="MX21" s="165"/>
      <c r="MY21" s="165"/>
      <c r="MZ21" s="165"/>
      <c r="NA21" s="165"/>
      <c r="NB21" s="165"/>
      <c r="NC21" s="165"/>
      <c r="ND21" s="165"/>
      <c r="NE21" s="165"/>
      <c r="NF21" s="165"/>
      <c r="NG21" s="165"/>
      <c r="NH21" s="165"/>
      <c r="NI21" s="165"/>
      <c r="NJ21" s="165"/>
      <c r="NK21" s="165"/>
      <c r="NL21" s="165"/>
      <c r="NM21" s="165"/>
      <c r="NN21" s="165"/>
      <c r="NO21" s="165"/>
      <c r="NP21" s="165"/>
      <c r="NQ21" s="165"/>
      <c r="NR21" s="165"/>
      <c r="NS21" s="165"/>
      <c r="NT21" s="165"/>
      <c r="NU21" s="165"/>
      <c r="NV21" s="165"/>
      <c r="NW21" s="165"/>
      <c r="NX21" s="165"/>
      <c r="NY21" s="165"/>
      <c r="NZ21" s="165"/>
      <c r="OA21" s="165"/>
      <c r="OB21" s="165"/>
      <c r="OC21" s="165"/>
      <c r="OD21" s="165"/>
      <c r="OE21" s="165"/>
      <c r="OF21" s="165"/>
      <c r="OG21" s="165"/>
      <c r="OH21" s="165"/>
      <c r="OI21" s="165"/>
      <c r="OJ21" s="165"/>
      <c r="OK21" s="165"/>
      <c r="OL21" s="165"/>
      <c r="OM21" s="165"/>
      <c r="ON21" s="165"/>
      <c r="OO21" s="165"/>
      <c r="OP21" s="165"/>
      <c r="OQ21" s="165"/>
      <c r="OR21" s="165"/>
      <c r="OS21" s="165"/>
      <c r="OT21" s="165"/>
      <c r="OU21" s="165"/>
      <c r="OV21" s="165"/>
      <c r="OW21" s="165"/>
      <c r="OX21" s="165"/>
      <c r="OY21" s="165"/>
      <c r="OZ21" s="165"/>
      <c r="PA21" s="165"/>
      <c r="PB21" s="165"/>
      <c r="PC21" s="165"/>
      <c r="PD21" s="165"/>
      <c r="PE21" s="165"/>
      <c r="PF21" s="165"/>
      <c r="PG21" s="165"/>
      <c r="PH21" s="165"/>
      <c r="PI21" s="165"/>
      <c r="PJ21" s="165"/>
      <c r="PK21" s="165"/>
      <c r="PL21" s="165"/>
      <c r="PM21" s="165"/>
      <c r="PN21" s="165"/>
      <c r="PO21" s="165"/>
      <c r="PP21" s="165"/>
      <c r="PQ21" s="165"/>
      <c r="PR21" s="165"/>
      <c r="PS21" s="165"/>
      <c r="PT21" s="165"/>
      <c r="PU21" s="165"/>
      <c r="PV21" s="165"/>
      <c r="PW21" s="165"/>
      <c r="PX21" s="165"/>
      <c r="PY21" s="165"/>
      <c r="PZ21" s="165"/>
      <c r="QA21" s="165"/>
      <c r="QB21" s="165"/>
      <c r="QC21" s="165"/>
      <c r="QD21" s="165"/>
      <c r="QE21" s="165"/>
      <c r="QF21" s="165"/>
      <c r="QG21" s="165"/>
      <c r="QH21" s="165"/>
      <c r="QI21" s="165"/>
      <c r="QJ21" s="165"/>
      <c r="QK21" s="165"/>
      <c r="QL21" s="165"/>
      <c r="QM21" s="165"/>
      <c r="QN21" s="165"/>
      <c r="QO21" s="165"/>
      <c r="QP21" s="165"/>
      <c r="QQ21" s="165"/>
      <c r="QR21" s="165"/>
      <c r="QS21" s="165"/>
      <c r="QT21" s="165"/>
      <c r="QU21" s="165"/>
      <c r="QV21" s="165"/>
      <c r="QW21" s="165"/>
      <c r="QX21" s="165"/>
      <c r="QY21" s="165"/>
      <c r="QZ21" s="165"/>
      <c r="RA21" s="165"/>
      <c r="RB21" s="165"/>
      <c r="RC21" s="165"/>
      <c r="RD21" s="165"/>
      <c r="RE21" s="165"/>
      <c r="RF21" s="165"/>
      <c r="RG21" s="165"/>
      <c r="RH21" s="165"/>
      <c r="RI21" s="165"/>
      <c r="RJ21" s="165"/>
      <c r="RK21" s="165"/>
      <c r="RL21" s="165"/>
      <c r="RM21" s="165"/>
      <c r="RN21" s="165"/>
      <c r="RO21" s="165"/>
      <c r="RP21" s="165"/>
      <c r="RQ21" s="165"/>
      <c r="RR21" s="165"/>
      <c r="RS21" s="165"/>
      <c r="RT21" s="165"/>
      <c r="RU21" s="165"/>
      <c r="RV21" s="165"/>
      <c r="RW21" s="165"/>
      <c r="RX21" s="165"/>
      <c r="RY21" s="165"/>
      <c r="RZ21" s="165"/>
      <c r="SA21" s="165"/>
      <c r="SB21" s="165"/>
      <c r="SC21" s="165"/>
      <c r="SD21" s="165"/>
      <c r="SE21" s="165"/>
      <c r="SF21" s="165"/>
      <c r="SG21" s="165"/>
      <c r="SH21" s="165"/>
      <c r="SI21" s="165"/>
      <c r="SJ21" s="165"/>
      <c r="SK21" s="165"/>
      <c r="SL21" s="165"/>
      <c r="SM21" s="165"/>
      <c r="SN21" s="165"/>
      <c r="SO21" s="165"/>
      <c r="SP21" s="165"/>
      <c r="SQ21" s="165"/>
      <c r="SR21" s="165"/>
      <c r="SS21" s="165"/>
      <c r="ST21" s="165"/>
      <c r="SU21" s="165"/>
      <c r="SV21" s="165"/>
      <c r="SW21" s="165"/>
      <c r="SX21" s="165"/>
      <c r="SY21" s="165"/>
      <c r="SZ21" s="165"/>
      <c r="TA21" s="165"/>
      <c r="TB21" s="165"/>
      <c r="TC21" s="165"/>
      <c r="TD21" s="165"/>
      <c r="TE21" s="165"/>
      <c r="TF21" s="165"/>
      <c r="TG21" s="165"/>
      <c r="TH21" s="165"/>
      <c r="TI21" s="165"/>
      <c r="TJ21" s="165"/>
      <c r="TK21" s="165"/>
      <c r="TL21" s="165"/>
      <c r="TM21" s="165"/>
      <c r="TN21" s="165"/>
      <c r="TO21" s="165"/>
      <c r="TP21" s="165"/>
      <c r="TQ21" s="165"/>
      <c r="TR21" s="165"/>
      <c r="TS21" s="165"/>
      <c r="TT21" s="165"/>
      <c r="TU21" s="165"/>
      <c r="TV21" s="165"/>
      <c r="TW21" s="165"/>
      <c r="TX21" s="165"/>
      <c r="TY21" s="165"/>
      <c r="TZ21" s="165"/>
      <c r="UA21" s="165"/>
      <c r="UB21" s="165"/>
      <c r="UC21" s="165"/>
      <c r="UD21" s="165"/>
      <c r="UE21" s="165"/>
      <c r="UF21" s="165"/>
      <c r="UG21" s="165"/>
      <c r="UH21" s="165"/>
      <c r="UI21" s="165"/>
      <c r="UJ21" s="165"/>
      <c r="UK21" s="165"/>
      <c r="UL21" s="165"/>
      <c r="UM21" s="165"/>
      <c r="UN21" s="165"/>
      <c r="UO21" s="165"/>
      <c r="UP21" s="165"/>
      <c r="UQ21" s="165"/>
      <c r="UR21" s="165"/>
      <c r="US21" s="165"/>
      <c r="UT21" s="165"/>
      <c r="UU21" s="165"/>
      <c r="UV21" s="165"/>
      <c r="UW21" s="165"/>
      <c r="UX21" s="165"/>
      <c r="UY21" s="165"/>
      <c r="UZ21" s="165"/>
      <c r="VA21" s="165"/>
      <c r="VB21" s="165"/>
      <c r="VC21" s="165"/>
      <c r="VD21" s="165"/>
      <c r="VE21" s="165"/>
      <c r="VF21" s="165"/>
      <c r="VG21" s="165"/>
      <c r="VH21" s="165"/>
      <c r="VI21" s="165"/>
      <c r="VJ21" s="165"/>
      <c r="VK21" s="165"/>
      <c r="VL21" s="165"/>
      <c r="VM21" s="165"/>
      <c r="VN21" s="165"/>
      <c r="VO21" s="165"/>
      <c r="VP21" s="165"/>
      <c r="VQ21" s="165"/>
      <c r="VR21" s="165"/>
      <c r="VS21" s="165"/>
      <c r="VT21" s="165"/>
      <c r="VU21" s="165"/>
      <c r="VV21" s="165"/>
      <c r="VW21" s="165"/>
      <c r="VX21" s="165"/>
      <c r="VY21" s="165"/>
      <c r="VZ21" s="165"/>
      <c r="WA21" s="165"/>
      <c r="WB21" s="165"/>
      <c r="WC21" s="165"/>
      <c r="WD21" s="165"/>
      <c r="WE21" s="165"/>
      <c r="WF21" s="165"/>
      <c r="WG21" s="165"/>
      <c r="WH21" s="165"/>
      <c r="WI21" s="165"/>
      <c r="WJ21" s="165"/>
      <c r="WK21" s="165"/>
      <c r="WL21" s="165"/>
      <c r="WM21" s="165"/>
      <c r="WN21" s="165"/>
      <c r="WO21" s="165"/>
      <c r="WP21" s="165"/>
      <c r="WQ21" s="165"/>
      <c r="WR21" s="165"/>
      <c r="WS21" s="165"/>
      <c r="WT21" s="165"/>
      <c r="WU21" s="165"/>
      <c r="WV21" s="165"/>
      <c r="WW21" s="165"/>
      <c r="WX21" s="165"/>
      <c r="WY21" s="165"/>
      <c r="WZ21" s="165"/>
      <c r="XA21" s="165"/>
      <c r="XB21" s="165"/>
      <c r="XC21" s="165"/>
      <c r="XD21" s="165"/>
      <c r="XE21" s="165"/>
      <c r="XF21" s="165"/>
      <c r="XG21" s="165"/>
      <c r="XH21" s="165"/>
      <c r="XI21" s="165"/>
      <c r="XJ21" s="165"/>
      <c r="XK21" s="165"/>
      <c r="XL21" s="165"/>
      <c r="XM21" s="165"/>
      <c r="XN21" s="165"/>
      <c r="XO21" s="165"/>
      <c r="XP21" s="165"/>
      <c r="XQ21" s="165"/>
      <c r="XR21" s="165"/>
      <c r="XS21" s="165"/>
      <c r="XT21" s="165"/>
      <c r="XU21" s="165"/>
      <c r="XV21" s="165"/>
      <c r="XW21" s="165"/>
      <c r="XX21" s="165"/>
      <c r="XY21" s="165"/>
      <c r="XZ21" s="165"/>
      <c r="YA21" s="165"/>
      <c r="YB21" s="165"/>
      <c r="YC21" s="165"/>
      <c r="YD21" s="165"/>
      <c r="YE21" s="165"/>
      <c r="YF21" s="165"/>
      <c r="YG21" s="165"/>
      <c r="YH21" s="165"/>
      <c r="YI21" s="165"/>
      <c r="YJ21" s="165"/>
      <c r="YK21" s="165"/>
      <c r="YL21" s="165"/>
      <c r="YM21" s="165"/>
      <c r="YN21" s="165"/>
      <c r="YO21" s="165"/>
      <c r="YP21" s="165"/>
      <c r="YQ21" s="165"/>
      <c r="YR21" s="165"/>
      <c r="YS21" s="165"/>
      <c r="YT21" s="165"/>
      <c r="YU21" s="165"/>
      <c r="YV21" s="165"/>
      <c r="YW21" s="165"/>
      <c r="YX21" s="165"/>
      <c r="YY21" s="165"/>
      <c r="YZ21" s="165"/>
      <c r="ZA21" s="165"/>
      <c r="ZB21" s="165"/>
      <c r="ZC21" s="165"/>
      <c r="ZD21" s="165"/>
      <c r="ZE21" s="165"/>
      <c r="ZF21" s="165"/>
      <c r="ZG21" s="165"/>
      <c r="ZH21" s="165"/>
      <c r="ZI21" s="165"/>
      <c r="ZJ21" s="165"/>
      <c r="ZK21" s="165"/>
      <c r="ZL21" s="165"/>
      <c r="ZM21" s="165"/>
      <c r="ZN21" s="165"/>
      <c r="ZO21" s="165"/>
      <c r="ZP21" s="165"/>
      <c r="ZQ21" s="165"/>
      <c r="ZR21" s="165"/>
      <c r="ZS21" s="165"/>
      <c r="ZT21" s="165"/>
      <c r="ZU21" s="165"/>
      <c r="ZV21" s="165"/>
      <c r="ZW21" s="165"/>
      <c r="ZX21" s="165"/>
      <c r="ZY21" s="165"/>
      <c r="ZZ21" s="165"/>
      <c r="AAA21" s="165"/>
      <c r="AAB21" s="165"/>
      <c r="AAC21" s="165"/>
      <c r="AAD21" s="165"/>
      <c r="AAE21" s="165"/>
      <c r="AAF21" s="165"/>
      <c r="AAG21" s="165"/>
      <c r="AAH21" s="165"/>
      <c r="AAI21" s="165"/>
      <c r="AAJ21" s="165"/>
      <c r="AAK21" s="165"/>
      <c r="AAL21" s="165"/>
      <c r="AAM21" s="165"/>
      <c r="AAN21" s="165"/>
      <c r="AAO21" s="165"/>
      <c r="AAP21" s="165"/>
      <c r="AAQ21" s="165"/>
      <c r="AAR21" s="165"/>
      <c r="AAS21" s="165"/>
      <c r="AAT21" s="165"/>
      <c r="AAU21" s="165"/>
      <c r="AAV21" s="165"/>
      <c r="AAW21" s="165"/>
      <c r="AAX21" s="165"/>
      <c r="AAY21" s="165"/>
      <c r="AAZ21" s="165"/>
      <c r="ABA21" s="165"/>
      <c r="ABB21" s="165"/>
      <c r="ABC21" s="165"/>
      <c r="ABD21" s="165"/>
      <c r="ABE21" s="165"/>
      <c r="ABF21" s="165"/>
      <c r="ABG21" s="165"/>
      <c r="ABH21" s="165"/>
      <c r="ABI21" s="165"/>
      <c r="ABJ21" s="165"/>
      <c r="ABK21" s="165"/>
      <c r="ABL21" s="165"/>
      <c r="ABM21" s="165"/>
      <c r="ABN21" s="165"/>
      <c r="ABO21" s="165"/>
      <c r="ABP21" s="165"/>
      <c r="ABQ21" s="165"/>
      <c r="ABR21" s="165"/>
      <c r="ABS21" s="165"/>
      <c r="ABT21" s="165"/>
      <c r="ABU21" s="165"/>
      <c r="ABV21" s="165"/>
      <c r="ABW21" s="165"/>
      <c r="ABX21" s="165"/>
      <c r="ABY21" s="165"/>
      <c r="ABZ21" s="165"/>
      <c r="ACA21" s="165"/>
      <c r="ACB21" s="165"/>
      <c r="ACC21" s="165"/>
      <c r="ACD21" s="165"/>
      <c r="ACE21" s="165"/>
      <c r="ACF21" s="165"/>
      <c r="ACG21" s="165"/>
      <c r="ACH21" s="165"/>
      <c r="ACI21" s="165"/>
      <c r="ACJ21" s="165"/>
      <c r="ACK21" s="165"/>
      <c r="ACL21" s="165"/>
      <c r="ACM21" s="165"/>
      <c r="ACN21" s="165"/>
      <c r="ACO21" s="165"/>
      <c r="ACP21" s="165"/>
      <c r="ACQ21" s="165"/>
      <c r="ACR21" s="165"/>
      <c r="ACS21" s="165"/>
      <c r="ACT21" s="165"/>
      <c r="ACU21" s="165"/>
      <c r="ACV21" s="165"/>
      <c r="ACW21" s="165"/>
      <c r="ACX21" s="165"/>
      <c r="ACY21" s="165"/>
      <c r="ACZ21" s="165"/>
      <c r="ADA21" s="165"/>
      <c r="ADB21" s="165"/>
      <c r="ADC21" s="165"/>
      <c r="ADD21" s="165"/>
      <c r="ADE21" s="165"/>
      <c r="ADF21" s="165"/>
      <c r="ADG21" s="165"/>
      <c r="ADH21" s="165"/>
      <c r="ADI21" s="165"/>
      <c r="ADJ21" s="165"/>
      <c r="ADK21" s="165"/>
      <c r="ADL21" s="165"/>
      <c r="ADM21" s="165"/>
      <c r="ADN21" s="165"/>
      <c r="ADO21" s="165"/>
      <c r="ADP21" s="165"/>
      <c r="ADQ21" s="165"/>
      <c r="ADR21" s="165"/>
      <c r="ADS21" s="165"/>
      <c r="ADT21" s="165"/>
      <c r="ADU21" s="165"/>
      <c r="ADV21" s="165"/>
      <c r="ADW21" s="165"/>
      <c r="ADX21" s="165"/>
      <c r="ADY21" s="165"/>
      <c r="ADZ21" s="165"/>
      <c r="AEA21" s="165"/>
      <c r="AEB21" s="165"/>
      <c r="AEC21" s="165"/>
      <c r="AED21" s="165"/>
      <c r="AEE21" s="165"/>
      <c r="AEF21" s="165"/>
      <c r="AEG21" s="165"/>
      <c r="AEH21" s="165"/>
      <c r="AEI21" s="165"/>
      <c r="AEJ21" s="165"/>
      <c r="AEK21" s="165"/>
      <c r="AEL21" s="165"/>
      <c r="AEM21" s="165"/>
      <c r="AEN21" s="165"/>
      <c r="AEO21" s="165"/>
      <c r="AEP21" s="165"/>
      <c r="AEQ21" s="165"/>
      <c r="AER21" s="165"/>
      <c r="AES21" s="165"/>
      <c r="AET21" s="165"/>
      <c r="AEU21" s="165"/>
      <c r="AEV21" s="165"/>
      <c r="AEW21" s="165"/>
      <c r="AEX21" s="165"/>
      <c r="AEY21" s="165"/>
      <c r="AEZ21" s="165"/>
      <c r="AFA21" s="165"/>
      <c r="AFB21" s="165"/>
      <c r="AFC21" s="165"/>
      <c r="AFD21" s="165"/>
      <c r="AFE21" s="165"/>
      <c r="AFF21" s="165"/>
      <c r="AFG21" s="165"/>
      <c r="AFH21" s="165"/>
      <c r="AFI21" s="165"/>
      <c r="AFJ21" s="165"/>
      <c r="AFK21" s="165"/>
      <c r="AFL21" s="165"/>
      <c r="AFM21" s="165"/>
      <c r="AFN21" s="165"/>
      <c r="AFO21" s="165"/>
      <c r="AFP21" s="165"/>
      <c r="AFQ21" s="165"/>
      <c r="AFR21" s="165"/>
      <c r="AFS21" s="165"/>
      <c r="AFT21" s="165"/>
      <c r="AFU21" s="165"/>
      <c r="AFV21" s="165"/>
      <c r="AFW21" s="165"/>
      <c r="AFX21" s="165"/>
      <c r="AFY21" s="165"/>
      <c r="AFZ21" s="165"/>
      <c r="AGA21" s="165"/>
      <c r="AGB21" s="165"/>
      <c r="AGC21" s="165"/>
      <c r="AGD21" s="165"/>
      <c r="AGE21" s="165"/>
      <c r="AGF21" s="165"/>
      <c r="AGG21" s="165"/>
      <c r="AGH21" s="165"/>
      <c r="AGI21" s="165"/>
      <c r="AGJ21" s="165"/>
      <c r="AGK21" s="165"/>
      <c r="AGL21" s="165"/>
      <c r="AGM21" s="165"/>
      <c r="AGN21" s="165"/>
      <c r="AGO21" s="165"/>
      <c r="AGP21" s="165"/>
      <c r="AGQ21" s="165"/>
      <c r="AGR21" s="165"/>
      <c r="AGS21" s="165"/>
      <c r="AGT21" s="165"/>
      <c r="AGU21" s="165"/>
      <c r="AGV21" s="165"/>
      <c r="AGW21" s="165"/>
      <c r="AGX21" s="165"/>
      <c r="AGY21" s="165"/>
      <c r="AGZ21" s="165"/>
      <c r="AHA21" s="165"/>
      <c r="AHB21" s="165"/>
      <c r="AHC21" s="165"/>
      <c r="AHD21" s="165"/>
      <c r="AHE21" s="165"/>
      <c r="AHF21" s="165"/>
      <c r="AHG21" s="165"/>
      <c r="AHH21" s="165"/>
      <c r="AHI21" s="165"/>
      <c r="AHJ21" s="165"/>
      <c r="AHK21" s="165"/>
      <c r="AHL21" s="165"/>
      <c r="AHM21" s="165"/>
      <c r="AHN21" s="165"/>
      <c r="AHO21" s="165"/>
      <c r="AHP21" s="165"/>
      <c r="AHQ21" s="165"/>
      <c r="AHR21" s="165"/>
      <c r="AHS21" s="165"/>
      <c r="AHT21" s="165"/>
      <c r="AHU21" s="165"/>
      <c r="AHV21" s="165"/>
      <c r="AHW21" s="165"/>
      <c r="AHX21" s="165"/>
      <c r="AHY21" s="165"/>
      <c r="AHZ21" s="165"/>
      <c r="AIA21" s="165"/>
      <c r="AIB21" s="165"/>
      <c r="AIC21" s="165"/>
      <c r="AID21" s="165"/>
      <c r="AIE21" s="165"/>
      <c r="AIF21" s="165"/>
      <c r="AIG21" s="165"/>
      <c r="AIH21" s="165"/>
      <c r="AII21" s="165"/>
      <c r="AIJ21" s="165"/>
      <c r="AIK21" s="165"/>
      <c r="AIL21" s="165"/>
      <c r="AIM21" s="165"/>
      <c r="AIN21" s="165"/>
      <c r="AIO21" s="165"/>
      <c r="AIP21" s="165"/>
      <c r="AIQ21" s="165"/>
      <c r="AIR21" s="165"/>
      <c r="AIS21" s="165"/>
      <c r="AIT21" s="165"/>
      <c r="AIU21" s="165"/>
      <c r="AIV21" s="165"/>
      <c r="AIW21" s="165"/>
      <c r="AIX21" s="165"/>
      <c r="AIY21" s="165"/>
      <c r="AIZ21" s="165"/>
      <c r="AJA21" s="165"/>
      <c r="AJB21" s="165"/>
      <c r="AJC21" s="165"/>
      <c r="AJD21" s="165"/>
      <c r="AJE21" s="165"/>
      <c r="AJF21" s="165"/>
      <c r="AJG21" s="165"/>
      <c r="AJH21" s="165"/>
      <c r="AJI21" s="165"/>
      <c r="AJJ21" s="165"/>
      <c r="AJK21" s="165"/>
      <c r="AJL21" s="165"/>
      <c r="AJM21" s="165"/>
      <c r="AJN21" s="165"/>
      <c r="AJO21" s="165"/>
      <c r="AJP21" s="165"/>
      <c r="AJQ21" s="165"/>
      <c r="AJR21" s="165"/>
      <c r="AJS21" s="165"/>
      <c r="AJT21" s="165"/>
      <c r="AJU21" s="165"/>
      <c r="AJV21" s="165"/>
      <c r="AJW21" s="165"/>
      <c r="AJX21" s="165"/>
      <c r="AJY21" s="165"/>
      <c r="AJZ21" s="165"/>
      <c r="AKA21" s="165"/>
      <c r="AKB21" s="165"/>
      <c r="AKC21" s="165"/>
      <c r="AKD21" s="165"/>
      <c r="AKE21" s="165"/>
      <c r="AKF21" s="165"/>
      <c r="AKG21" s="165"/>
      <c r="AKH21" s="165"/>
      <c r="AKI21" s="165"/>
      <c r="AKJ21" s="165"/>
      <c r="AKK21" s="165"/>
      <c r="AKL21" s="165"/>
      <c r="AKM21" s="165"/>
      <c r="AKN21" s="165"/>
      <c r="AKO21" s="165"/>
      <c r="AKP21" s="165"/>
      <c r="AKQ21" s="165"/>
      <c r="AKR21" s="165"/>
      <c r="AKS21" s="165"/>
      <c r="AKT21" s="165"/>
      <c r="AKU21" s="165"/>
      <c r="AKV21" s="165"/>
      <c r="AKW21" s="165"/>
      <c r="AKX21" s="165"/>
      <c r="AKY21" s="165"/>
      <c r="AKZ21" s="165"/>
      <c r="ALA21" s="165"/>
      <c r="ALB21" s="165"/>
      <c r="ALC21" s="165"/>
      <c r="ALD21" s="165"/>
      <c r="ALE21" s="165"/>
      <c r="ALF21" s="165"/>
      <c r="ALG21" s="165"/>
      <c r="ALH21" s="165"/>
      <c r="ALI21" s="165"/>
      <c r="ALJ21" s="165"/>
      <c r="ALK21" s="165"/>
      <c r="ALL21" s="165"/>
      <c r="ALM21" s="165"/>
      <c r="ALN21" s="165"/>
      <c r="ALO21" s="165"/>
      <c r="ALP21" s="165"/>
      <c r="ALQ21" s="165"/>
      <c r="ALR21" s="165"/>
      <c r="ALS21" s="165"/>
      <c r="ALT21" s="165"/>
      <c r="ALU21" s="165"/>
      <c r="ALV21" s="165"/>
      <c r="ALW21" s="165"/>
      <c r="ALX21" s="165"/>
      <c r="ALY21" s="165"/>
      <c r="ALZ21" s="165"/>
      <c r="AMA21" s="165"/>
      <c r="AMB21" s="165"/>
      <c r="AMC21" s="165"/>
      <c r="AMD21" s="165"/>
      <c r="AME21" s="165"/>
      <c r="AMF21" s="165"/>
      <c r="AMG21" s="165"/>
      <c r="AMH21" s="165"/>
      <c r="AMI21" s="165"/>
      <c r="AMJ21" s="165"/>
      <c r="AMK21" s="165"/>
      <c r="AML21" s="165"/>
      <c r="AMM21" s="165"/>
      <c r="AMN21" s="165"/>
      <c r="AMO21" s="165"/>
      <c r="AMP21" s="165"/>
      <c r="AMQ21" s="165"/>
      <c r="AMR21" s="165"/>
      <c r="AMS21" s="165"/>
      <c r="AMT21" s="165"/>
      <c r="AMU21" s="165"/>
      <c r="AMV21" s="165"/>
      <c r="AMW21" s="165"/>
      <c r="AMX21" s="165"/>
      <c r="AMY21" s="165"/>
      <c r="AMZ21" s="165"/>
      <c r="ANA21" s="165"/>
      <c r="ANB21" s="165"/>
      <c r="ANC21" s="165"/>
      <c r="AND21" s="165"/>
      <c r="ANE21" s="165"/>
      <c r="ANF21" s="165"/>
      <c r="ANG21" s="165"/>
      <c r="ANH21" s="165"/>
      <c r="ANI21" s="165"/>
      <c r="ANJ21" s="165"/>
      <c r="ANK21" s="165"/>
      <c r="ANL21" s="165"/>
      <c r="ANM21" s="165"/>
      <c r="ANN21" s="165"/>
      <c r="ANO21" s="165"/>
      <c r="ANP21" s="165"/>
      <c r="ANQ21" s="165"/>
      <c r="ANR21" s="165"/>
      <c r="ANS21" s="165"/>
      <c r="ANT21" s="165"/>
      <c r="ANU21" s="165"/>
      <c r="ANV21" s="165"/>
      <c r="ANW21" s="165"/>
      <c r="ANX21" s="165"/>
      <c r="ANY21" s="165"/>
      <c r="ANZ21" s="165"/>
      <c r="AOA21" s="165"/>
      <c r="AOB21" s="165"/>
      <c r="AOC21" s="165"/>
      <c r="AOD21" s="165"/>
      <c r="AOE21" s="165"/>
      <c r="AOF21" s="165"/>
      <c r="AOG21" s="165"/>
      <c r="AOH21" s="165"/>
      <c r="AOI21" s="165"/>
      <c r="AOJ21" s="165"/>
      <c r="AOK21" s="165"/>
      <c r="AOL21" s="165"/>
      <c r="AOM21" s="165"/>
      <c r="AON21" s="165"/>
      <c r="AOO21" s="165"/>
      <c r="AOP21" s="165"/>
      <c r="AOQ21" s="165"/>
      <c r="AOR21" s="165"/>
      <c r="AOS21" s="165"/>
      <c r="AOT21" s="165"/>
      <c r="AOU21" s="165"/>
      <c r="AOV21" s="165"/>
      <c r="AOW21" s="165"/>
      <c r="AOX21" s="165"/>
      <c r="AOY21" s="165"/>
      <c r="AOZ21" s="165"/>
      <c r="APA21" s="165"/>
      <c r="APB21" s="165"/>
      <c r="APC21" s="165"/>
      <c r="APD21" s="165"/>
      <c r="APE21" s="165"/>
      <c r="APF21" s="165"/>
      <c r="APG21" s="165"/>
      <c r="APH21" s="165"/>
      <c r="API21" s="165"/>
      <c r="APJ21" s="165"/>
      <c r="APK21" s="165"/>
      <c r="APL21" s="165"/>
      <c r="APM21" s="165"/>
      <c r="APN21" s="165"/>
      <c r="APO21" s="165"/>
      <c r="APP21" s="165"/>
      <c r="APQ21" s="165"/>
      <c r="APR21" s="165"/>
      <c r="APS21" s="165"/>
      <c r="APT21" s="165"/>
      <c r="APU21" s="165"/>
      <c r="APV21" s="165"/>
      <c r="APW21" s="165"/>
      <c r="APX21" s="165"/>
      <c r="APY21" s="165"/>
      <c r="APZ21" s="165"/>
      <c r="AQA21" s="165"/>
      <c r="AQB21" s="165"/>
      <c r="AQC21" s="165"/>
      <c r="AQD21" s="165"/>
      <c r="AQE21" s="165"/>
      <c r="AQF21" s="165"/>
      <c r="AQG21" s="165"/>
      <c r="AQH21" s="165"/>
      <c r="AQI21" s="165"/>
      <c r="AQJ21" s="165"/>
      <c r="AQK21" s="165"/>
      <c r="AQL21" s="165"/>
      <c r="AQM21" s="165"/>
      <c r="AQN21" s="165"/>
      <c r="AQO21" s="165"/>
      <c r="AQP21" s="165"/>
      <c r="AQQ21" s="165"/>
      <c r="AQR21" s="165"/>
      <c r="AQS21" s="165"/>
      <c r="AQT21" s="165"/>
      <c r="AQU21" s="165"/>
      <c r="AQV21" s="165"/>
      <c r="AQW21" s="165"/>
      <c r="AQX21" s="165"/>
      <c r="AQY21" s="165"/>
      <c r="AQZ21" s="165"/>
      <c r="ARA21" s="165"/>
      <c r="ARB21" s="165"/>
      <c r="ARC21" s="165"/>
      <c r="ARD21" s="165"/>
      <c r="ARE21" s="165"/>
      <c r="ARF21" s="165"/>
      <c r="ARG21" s="165"/>
      <c r="ARH21" s="165"/>
      <c r="ARI21" s="165"/>
      <c r="ARJ21" s="165"/>
      <c r="ARK21" s="165"/>
      <c r="ARL21" s="165"/>
      <c r="ARM21" s="165"/>
      <c r="ARN21" s="165"/>
      <c r="ARO21" s="165"/>
      <c r="ARP21" s="165"/>
      <c r="ARQ21" s="165"/>
      <c r="ARR21" s="165"/>
      <c r="ARS21" s="165"/>
      <c r="ART21" s="165"/>
      <c r="ARU21" s="165"/>
      <c r="ARV21" s="165"/>
      <c r="ARW21" s="165"/>
      <c r="ARX21" s="165"/>
      <c r="ARY21" s="165"/>
      <c r="ARZ21" s="165"/>
      <c r="ASA21" s="165"/>
      <c r="ASB21" s="165"/>
      <c r="ASC21" s="165"/>
      <c r="ASD21" s="165"/>
      <c r="ASE21" s="165"/>
      <c r="ASF21" s="165"/>
      <c r="ASG21" s="165"/>
      <c r="ASH21" s="165"/>
      <c r="ASI21" s="165"/>
      <c r="ASJ21" s="165"/>
      <c r="ASK21" s="165"/>
      <c r="ASL21" s="165"/>
      <c r="ASM21" s="165"/>
      <c r="ASN21" s="165"/>
      <c r="ASO21" s="165"/>
      <c r="ASP21" s="165"/>
      <c r="ASQ21" s="165"/>
      <c r="ASR21" s="165"/>
      <c r="ASS21" s="165"/>
      <c r="AST21" s="165"/>
      <c r="ASU21" s="165"/>
      <c r="ASV21" s="165"/>
      <c r="ASW21" s="165"/>
      <c r="ASX21" s="165"/>
      <c r="ASY21" s="165"/>
      <c r="ASZ21" s="165"/>
      <c r="ATA21" s="165"/>
      <c r="ATB21" s="165"/>
      <c r="ATC21" s="165"/>
      <c r="ATD21" s="165"/>
      <c r="ATE21" s="165"/>
      <c r="ATF21" s="165"/>
      <c r="ATG21" s="165"/>
      <c r="ATH21" s="165"/>
      <c r="ATI21" s="165"/>
      <c r="ATJ21" s="165"/>
      <c r="ATK21" s="165"/>
      <c r="ATL21" s="165"/>
      <c r="ATM21" s="165"/>
      <c r="ATN21" s="165"/>
      <c r="ATO21" s="165"/>
      <c r="ATP21" s="165"/>
      <c r="ATQ21" s="165"/>
      <c r="ATR21" s="165"/>
      <c r="ATS21" s="165"/>
      <c r="ATT21" s="165"/>
      <c r="ATU21" s="165"/>
      <c r="ATV21" s="165"/>
      <c r="ATW21" s="165"/>
      <c r="ATX21" s="165"/>
      <c r="ATY21" s="165"/>
      <c r="ATZ21" s="165"/>
      <c r="AUA21" s="165"/>
      <c r="AUB21" s="165"/>
      <c r="AUC21" s="165"/>
      <c r="AUD21" s="165"/>
      <c r="AUE21" s="165"/>
      <c r="AUF21" s="165"/>
      <c r="AUG21" s="165"/>
      <c r="AUH21" s="165"/>
      <c r="AUI21" s="165"/>
      <c r="AUJ21" s="165"/>
      <c r="AUK21" s="165"/>
      <c r="AUL21" s="165"/>
      <c r="AUM21" s="165"/>
      <c r="AUN21" s="165"/>
      <c r="AUO21" s="165"/>
      <c r="AUP21" s="165"/>
      <c r="AUQ21" s="165"/>
      <c r="AUR21" s="165"/>
      <c r="AUS21" s="165"/>
      <c r="AUT21" s="165"/>
      <c r="AUU21" s="165"/>
      <c r="AUV21" s="165"/>
      <c r="AUW21" s="165"/>
      <c r="AUX21" s="165"/>
      <c r="AUY21" s="165"/>
      <c r="AUZ21" s="165"/>
      <c r="AVA21" s="165"/>
      <c r="AVB21" s="165"/>
      <c r="AVC21" s="165"/>
      <c r="AVD21" s="165"/>
      <c r="AVE21" s="165"/>
      <c r="AVF21" s="165"/>
      <c r="AVG21" s="165"/>
      <c r="AVH21" s="165"/>
      <c r="AVI21" s="165"/>
      <c r="AVJ21" s="165"/>
      <c r="AVK21" s="165"/>
      <c r="AVL21" s="165"/>
      <c r="AVM21" s="165"/>
      <c r="AVN21" s="165"/>
      <c r="AVO21" s="165"/>
      <c r="AVP21" s="165"/>
      <c r="AVQ21" s="165"/>
      <c r="AVR21" s="165"/>
      <c r="AVS21" s="165"/>
      <c r="AVT21" s="165"/>
      <c r="AVU21" s="165"/>
      <c r="AVV21" s="165"/>
      <c r="AVW21" s="165"/>
      <c r="AVX21" s="165"/>
      <c r="AVY21" s="165"/>
      <c r="AVZ21" s="165"/>
      <c r="AWA21" s="165"/>
      <c r="AWB21" s="165"/>
      <c r="AWC21" s="165"/>
      <c r="AWD21" s="165"/>
      <c r="AWE21" s="165"/>
      <c r="AWF21" s="165"/>
      <c r="AWG21" s="165"/>
      <c r="AWH21" s="165"/>
      <c r="AWI21" s="165"/>
      <c r="AWJ21" s="165"/>
      <c r="AWK21" s="165"/>
      <c r="AWL21" s="165"/>
      <c r="AWM21" s="165"/>
      <c r="AWN21" s="165"/>
      <c r="AWO21" s="165"/>
      <c r="AWP21" s="165"/>
      <c r="AWQ21" s="165"/>
      <c r="AWR21" s="165"/>
      <c r="AWS21" s="165"/>
      <c r="AWT21" s="165"/>
      <c r="AWU21" s="165"/>
      <c r="AWV21" s="165"/>
      <c r="AWW21" s="165"/>
      <c r="AWX21" s="165"/>
      <c r="AWY21" s="165"/>
      <c r="AWZ21" s="165"/>
      <c r="AXA21" s="165"/>
      <c r="AXB21" s="165"/>
      <c r="AXC21" s="165"/>
      <c r="AXD21" s="165"/>
      <c r="AXE21" s="165"/>
      <c r="AXF21" s="165"/>
      <c r="AXG21" s="165"/>
      <c r="AXH21" s="165"/>
      <c r="AXI21" s="165"/>
      <c r="AXJ21" s="165"/>
      <c r="AXK21" s="165"/>
      <c r="AXL21" s="165"/>
      <c r="AXM21" s="165"/>
      <c r="AXN21" s="165"/>
      <c r="AXO21" s="165"/>
      <c r="AXP21" s="165"/>
      <c r="AXQ21" s="165"/>
      <c r="AXR21" s="165"/>
      <c r="AXS21" s="165"/>
      <c r="AXT21" s="165"/>
      <c r="AXU21" s="165"/>
      <c r="AXV21" s="165"/>
      <c r="AXW21" s="165"/>
      <c r="AXX21" s="165"/>
      <c r="AXY21" s="165"/>
      <c r="AXZ21" s="165"/>
      <c r="AYA21" s="165"/>
      <c r="AYB21" s="165"/>
      <c r="AYC21" s="165"/>
      <c r="AYD21" s="165"/>
      <c r="AYE21" s="165"/>
      <c r="AYF21" s="165"/>
      <c r="AYG21" s="165"/>
      <c r="AYH21" s="165"/>
      <c r="AYI21" s="165"/>
      <c r="AYJ21" s="165"/>
      <c r="AYK21" s="165"/>
      <c r="AYL21" s="165"/>
      <c r="AYM21" s="165"/>
      <c r="AYN21" s="165"/>
      <c r="AYO21" s="165"/>
      <c r="AYP21" s="165"/>
      <c r="AYQ21" s="165"/>
      <c r="AYR21" s="165"/>
      <c r="AYS21" s="165"/>
      <c r="AYT21" s="165"/>
      <c r="AYU21" s="165"/>
      <c r="AYV21" s="165"/>
      <c r="AYW21" s="165"/>
      <c r="AYX21" s="165"/>
      <c r="AYY21" s="165"/>
      <c r="AYZ21" s="165"/>
      <c r="AZA21" s="165"/>
      <c r="AZB21" s="165"/>
      <c r="AZC21" s="165"/>
      <c r="AZD21" s="165"/>
      <c r="AZE21" s="165"/>
      <c r="AZF21" s="165"/>
      <c r="AZG21" s="165"/>
      <c r="AZH21" s="165"/>
      <c r="AZI21" s="165"/>
      <c r="AZJ21" s="165"/>
      <c r="AZK21" s="165"/>
      <c r="AZL21" s="165"/>
      <c r="AZM21" s="165"/>
      <c r="AZN21" s="165"/>
      <c r="AZO21" s="165"/>
      <c r="AZP21" s="165"/>
      <c r="AZQ21" s="165"/>
      <c r="AZR21" s="165"/>
      <c r="AZS21" s="165"/>
      <c r="AZT21" s="165"/>
      <c r="AZU21" s="165"/>
      <c r="AZV21" s="165"/>
      <c r="AZW21" s="165"/>
      <c r="AZX21" s="165"/>
      <c r="AZY21" s="165"/>
      <c r="AZZ21" s="165"/>
      <c r="BAA21" s="165"/>
      <c r="BAB21" s="165"/>
      <c r="BAC21" s="165"/>
      <c r="BAD21" s="165"/>
      <c r="BAE21" s="165"/>
      <c r="BAF21" s="165"/>
      <c r="BAG21" s="165"/>
      <c r="BAH21" s="165"/>
      <c r="BAI21" s="165"/>
      <c r="BAJ21" s="165"/>
      <c r="BAK21" s="165"/>
      <c r="BAL21" s="165"/>
      <c r="BAM21" s="165"/>
      <c r="BAN21" s="165"/>
      <c r="BAO21" s="165"/>
      <c r="BAP21" s="165"/>
      <c r="BAQ21" s="165"/>
      <c r="BAR21" s="165"/>
      <c r="BAS21" s="165"/>
      <c r="BAT21" s="165"/>
      <c r="BAU21" s="165"/>
      <c r="BAV21" s="165"/>
      <c r="BAW21" s="165"/>
      <c r="BAX21" s="165"/>
      <c r="BAY21" s="165"/>
      <c r="BAZ21" s="165"/>
      <c r="BBA21" s="165"/>
      <c r="BBB21" s="165"/>
      <c r="BBC21" s="165"/>
      <c r="BBD21" s="165"/>
      <c r="BBE21" s="165"/>
      <c r="BBF21" s="165"/>
      <c r="BBG21" s="165"/>
      <c r="BBH21" s="165"/>
      <c r="BBI21" s="165"/>
      <c r="BBJ21" s="165"/>
      <c r="BBK21" s="165"/>
      <c r="BBL21" s="165"/>
      <c r="BBM21" s="165"/>
      <c r="BBN21" s="165"/>
      <c r="BBO21" s="165"/>
      <c r="BBP21" s="165"/>
      <c r="BBQ21" s="165"/>
      <c r="BBR21" s="165"/>
      <c r="BBS21" s="165"/>
      <c r="BBT21" s="165"/>
      <c r="BBU21" s="165"/>
      <c r="BBV21" s="165"/>
      <c r="BBW21" s="165"/>
      <c r="BBX21" s="165"/>
      <c r="BBY21" s="165"/>
      <c r="BBZ21" s="165"/>
      <c r="BCA21" s="165"/>
      <c r="BCB21" s="165"/>
      <c r="BCC21" s="165"/>
      <c r="BCD21" s="165"/>
      <c r="BCE21" s="165"/>
      <c r="BCF21" s="165"/>
      <c r="BCG21" s="165"/>
      <c r="BCH21" s="165"/>
      <c r="BCI21" s="165"/>
      <c r="BCJ21" s="165"/>
      <c r="BCK21" s="165"/>
      <c r="BCL21" s="165"/>
      <c r="BCM21" s="165"/>
      <c r="BCN21" s="165"/>
      <c r="BCO21" s="165"/>
      <c r="BCP21" s="165"/>
      <c r="BCQ21" s="165"/>
      <c r="BCR21" s="165"/>
      <c r="BCS21" s="165"/>
      <c r="BCT21" s="165"/>
      <c r="BCU21" s="165"/>
      <c r="BCV21" s="165"/>
      <c r="BCW21" s="165"/>
      <c r="BCX21" s="165"/>
      <c r="BCY21" s="165"/>
      <c r="BCZ21" s="165"/>
      <c r="BDA21" s="165"/>
      <c r="BDB21" s="165"/>
      <c r="BDC21" s="165"/>
      <c r="BDD21" s="165"/>
      <c r="BDE21" s="165"/>
      <c r="BDF21" s="165"/>
      <c r="BDG21" s="165"/>
      <c r="BDH21" s="165"/>
      <c r="BDI21" s="165"/>
      <c r="BDJ21" s="165"/>
      <c r="BDK21" s="165"/>
      <c r="BDL21" s="165"/>
      <c r="BDM21" s="165"/>
      <c r="BDN21" s="165"/>
      <c r="BDO21" s="165"/>
      <c r="BDP21" s="165"/>
      <c r="BDQ21" s="165"/>
      <c r="BDR21" s="165"/>
      <c r="BDS21" s="165"/>
      <c r="BDT21" s="165"/>
      <c r="BDU21" s="165"/>
      <c r="BDV21" s="165"/>
      <c r="BDW21" s="165"/>
      <c r="BDX21" s="165"/>
      <c r="BDY21" s="165"/>
      <c r="BDZ21" s="165"/>
      <c r="BEA21" s="165"/>
      <c r="BEB21" s="165"/>
      <c r="BEC21" s="165"/>
      <c r="BED21" s="165"/>
      <c r="BEE21" s="165"/>
      <c r="BEF21" s="165"/>
      <c r="BEG21" s="165"/>
      <c r="BEH21" s="165"/>
      <c r="BEI21" s="165"/>
      <c r="BEJ21" s="165"/>
      <c r="BEK21" s="165"/>
      <c r="BEL21" s="165"/>
      <c r="BEM21" s="165"/>
      <c r="BEN21" s="165"/>
      <c r="BEO21" s="165"/>
      <c r="BEP21" s="165"/>
      <c r="BEQ21" s="165"/>
      <c r="BER21" s="165"/>
      <c r="BES21" s="165"/>
      <c r="BET21" s="165"/>
      <c r="BEU21" s="165"/>
      <c r="BEV21" s="165"/>
      <c r="BEW21" s="165"/>
      <c r="BEX21" s="165"/>
      <c r="BEY21" s="165"/>
      <c r="BEZ21" s="165"/>
      <c r="BFA21" s="165"/>
      <c r="BFB21" s="165"/>
      <c r="BFC21" s="165"/>
      <c r="BFD21" s="165"/>
      <c r="BFE21" s="165"/>
      <c r="BFF21" s="165"/>
      <c r="BFG21" s="165"/>
      <c r="BFH21" s="165"/>
      <c r="BFI21" s="165"/>
      <c r="BFJ21" s="165"/>
      <c r="BFK21" s="165"/>
      <c r="BFL21" s="165"/>
      <c r="BFM21" s="165"/>
      <c r="BFN21" s="165"/>
      <c r="BFO21" s="165"/>
      <c r="BFP21" s="165"/>
      <c r="BFQ21" s="165"/>
      <c r="BFR21" s="165"/>
      <c r="BFS21" s="165"/>
      <c r="BFT21" s="165"/>
      <c r="BFU21" s="165"/>
      <c r="BFV21" s="165"/>
      <c r="BFW21" s="165"/>
      <c r="BFX21" s="165"/>
      <c r="BFY21" s="165"/>
      <c r="BFZ21" s="165"/>
      <c r="BGA21" s="165"/>
      <c r="BGB21" s="165"/>
      <c r="BGC21" s="165"/>
      <c r="BGD21" s="165"/>
      <c r="BGE21" s="165"/>
      <c r="BGF21" s="165"/>
      <c r="BGG21" s="165"/>
      <c r="BGH21" s="165"/>
      <c r="BGI21" s="165"/>
      <c r="BGJ21" s="165"/>
      <c r="BGK21" s="165"/>
      <c r="BGL21" s="165"/>
      <c r="BGM21" s="165"/>
      <c r="BGN21" s="165"/>
      <c r="BGO21" s="165"/>
      <c r="BGP21" s="165"/>
      <c r="BGQ21" s="165"/>
      <c r="BGR21" s="165"/>
      <c r="BGS21" s="165"/>
      <c r="BGT21" s="165"/>
      <c r="BGU21" s="165"/>
      <c r="BGV21" s="165"/>
      <c r="BGW21" s="165"/>
      <c r="BGX21" s="165"/>
      <c r="BGY21" s="165"/>
      <c r="BGZ21" s="165"/>
      <c r="BHA21" s="165"/>
      <c r="BHB21" s="165"/>
      <c r="BHC21" s="165"/>
      <c r="BHD21" s="165"/>
      <c r="BHE21" s="165"/>
      <c r="BHF21" s="165"/>
      <c r="BHG21" s="165"/>
      <c r="BHH21" s="165"/>
      <c r="BHI21" s="165"/>
      <c r="BHJ21" s="165"/>
      <c r="BHK21" s="165"/>
      <c r="BHL21" s="165"/>
      <c r="BHM21" s="165"/>
      <c r="BHN21" s="165"/>
      <c r="BHO21" s="165"/>
      <c r="BHP21" s="165"/>
      <c r="BHQ21" s="165"/>
      <c r="BHR21" s="165"/>
      <c r="BHS21" s="165"/>
      <c r="BHT21" s="165"/>
      <c r="BHU21" s="165"/>
      <c r="BHV21" s="165"/>
      <c r="BHW21" s="165"/>
      <c r="BHX21" s="165"/>
      <c r="BHY21" s="165"/>
      <c r="BHZ21" s="165"/>
      <c r="BIA21" s="165"/>
      <c r="BIB21" s="165"/>
      <c r="BIC21" s="165"/>
      <c r="BID21" s="165"/>
      <c r="BIE21" s="165"/>
      <c r="BIF21" s="165"/>
      <c r="BIG21" s="165"/>
      <c r="BIH21" s="165"/>
      <c r="BII21" s="165"/>
      <c r="BIJ21" s="165"/>
      <c r="BIK21" s="165"/>
      <c r="BIL21" s="165"/>
      <c r="BIM21" s="165"/>
      <c r="BIN21" s="165"/>
      <c r="BIO21" s="165"/>
      <c r="BIP21" s="165"/>
      <c r="BIQ21" s="165"/>
      <c r="BIR21" s="165"/>
      <c r="BIS21" s="165"/>
      <c r="BIT21" s="165"/>
      <c r="BIU21" s="165"/>
      <c r="BIV21" s="165"/>
      <c r="BIW21" s="165"/>
      <c r="BIX21" s="165"/>
      <c r="BIY21" s="165"/>
      <c r="BIZ21" s="165"/>
      <c r="BJA21" s="165"/>
      <c r="BJB21" s="165"/>
      <c r="BJC21" s="165"/>
      <c r="BJD21" s="165"/>
      <c r="BJE21" s="165"/>
      <c r="BJF21" s="165"/>
      <c r="BJG21" s="165"/>
      <c r="BJH21" s="165"/>
      <c r="BJI21" s="165"/>
      <c r="BJJ21" s="165"/>
      <c r="BJK21" s="165"/>
      <c r="BJL21" s="165"/>
      <c r="BJM21" s="165"/>
      <c r="BJN21" s="165"/>
      <c r="BJO21" s="165"/>
      <c r="BJP21" s="165"/>
      <c r="BJQ21" s="165"/>
      <c r="BJR21" s="165"/>
      <c r="BJS21" s="165"/>
      <c r="BJT21" s="165"/>
      <c r="BJU21" s="165"/>
      <c r="BJV21" s="165"/>
      <c r="BJW21" s="165"/>
      <c r="BJX21" s="165"/>
      <c r="BJY21" s="165"/>
      <c r="BJZ21" s="165"/>
      <c r="BKA21" s="165"/>
      <c r="BKB21" s="165"/>
      <c r="BKC21" s="165"/>
      <c r="BKD21" s="165"/>
      <c r="BKE21" s="165"/>
      <c r="BKF21" s="165"/>
      <c r="BKG21" s="165"/>
      <c r="BKH21" s="165"/>
      <c r="BKI21" s="165"/>
      <c r="BKJ21" s="165"/>
      <c r="BKK21" s="165"/>
      <c r="BKL21" s="165"/>
      <c r="BKM21" s="165"/>
      <c r="BKN21" s="165"/>
      <c r="BKO21" s="165"/>
      <c r="BKP21" s="165"/>
      <c r="BKQ21" s="165"/>
      <c r="BKR21" s="165"/>
      <c r="BKS21" s="165"/>
      <c r="BKT21" s="165"/>
      <c r="BKU21" s="165"/>
      <c r="BKV21" s="165"/>
      <c r="BKW21" s="165"/>
      <c r="BKX21" s="165"/>
      <c r="BKY21" s="165"/>
      <c r="BKZ21" s="165"/>
      <c r="BLA21" s="165"/>
      <c r="BLB21" s="165"/>
      <c r="BLC21" s="165"/>
      <c r="BLD21" s="165"/>
      <c r="BLE21" s="165"/>
      <c r="BLF21" s="165"/>
      <c r="BLG21" s="165"/>
      <c r="BLH21" s="165"/>
      <c r="BLI21" s="165"/>
      <c r="BLJ21" s="165"/>
      <c r="BLK21" s="165"/>
      <c r="BLL21" s="165"/>
      <c r="BLM21" s="165"/>
      <c r="BLN21" s="165"/>
      <c r="BLO21" s="165"/>
      <c r="BLP21" s="165"/>
      <c r="BLQ21" s="165"/>
      <c r="BLR21" s="165"/>
      <c r="BLS21" s="165"/>
      <c r="BLT21" s="165"/>
      <c r="BLU21" s="165"/>
      <c r="BLV21" s="165"/>
      <c r="BLW21" s="165"/>
      <c r="BLX21" s="165"/>
      <c r="BLY21" s="165"/>
      <c r="BLZ21" s="165"/>
      <c r="BMA21" s="165"/>
      <c r="BMB21" s="165"/>
      <c r="BMC21" s="165"/>
      <c r="BMD21" s="165"/>
      <c r="BME21" s="165"/>
      <c r="BMF21" s="165"/>
      <c r="BMG21" s="165"/>
      <c r="BMH21" s="165"/>
      <c r="BMI21" s="165"/>
      <c r="BMJ21" s="165"/>
      <c r="BMK21" s="165"/>
      <c r="BML21" s="165"/>
      <c r="BMM21" s="165"/>
      <c r="BMN21" s="165"/>
      <c r="BMO21" s="165"/>
      <c r="BMP21" s="165"/>
      <c r="BMQ21" s="165"/>
      <c r="BMR21" s="165"/>
      <c r="BMS21" s="165"/>
      <c r="BMT21" s="165"/>
      <c r="BMU21" s="165"/>
      <c r="BMV21" s="165"/>
      <c r="BMW21" s="165"/>
      <c r="BMX21" s="165"/>
      <c r="BMY21" s="165"/>
      <c r="BMZ21" s="165"/>
      <c r="BNA21" s="165"/>
      <c r="BNB21" s="165"/>
      <c r="BNC21" s="165"/>
      <c r="BND21" s="165"/>
      <c r="BNE21" s="165"/>
      <c r="BNF21" s="165"/>
      <c r="BNG21" s="165"/>
      <c r="BNH21" s="165"/>
      <c r="BNI21" s="165"/>
      <c r="BNJ21" s="165"/>
      <c r="BNK21" s="165"/>
      <c r="BNL21" s="165"/>
      <c r="BNM21" s="165"/>
      <c r="BNN21" s="165"/>
      <c r="BNO21" s="165"/>
      <c r="BNP21" s="165"/>
      <c r="BNQ21" s="165"/>
      <c r="BNR21" s="165"/>
      <c r="BNS21" s="165"/>
      <c r="BNT21" s="165"/>
      <c r="BNU21" s="165"/>
      <c r="BNV21" s="165"/>
      <c r="BNW21" s="165"/>
      <c r="BNX21" s="165"/>
      <c r="BNY21" s="165"/>
      <c r="BNZ21" s="165"/>
      <c r="BOA21" s="165"/>
      <c r="BOB21" s="165"/>
      <c r="BOC21" s="165"/>
      <c r="BOD21" s="165"/>
      <c r="BOE21" s="165"/>
      <c r="BOF21" s="165"/>
      <c r="BOG21" s="165"/>
      <c r="BOH21" s="165"/>
      <c r="BOI21" s="165"/>
      <c r="BOJ21" s="165"/>
      <c r="BOK21" s="165"/>
      <c r="BOL21" s="165"/>
      <c r="BOM21" s="165"/>
      <c r="BON21" s="165"/>
      <c r="BOO21" s="165"/>
      <c r="BOP21" s="165"/>
      <c r="BOQ21" s="165"/>
      <c r="BOR21" s="165"/>
      <c r="BOS21" s="165"/>
      <c r="BOT21" s="165"/>
      <c r="BOU21" s="165"/>
      <c r="BOV21" s="165"/>
      <c r="BOW21" s="165"/>
      <c r="BOX21" s="165"/>
      <c r="BOY21" s="165"/>
      <c r="BOZ21" s="165"/>
      <c r="BPA21" s="165"/>
      <c r="BPB21" s="165"/>
      <c r="BPC21" s="165"/>
      <c r="BPD21" s="165"/>
      <c r="BPE21" s="165"/>
      <c r="BPF21" s="165"/>
      <c r="BPG21" s="165"/>
      <c r="BPH21" s="165"/>
      <c r="BPI21" s="165"/>
      <c r="BPJ21" s="165"/>
      <c r="BPK21" s="165"/>
      <c r="BPL21" s="165"/>
      <c r="BPM21" s="165"/>
      <c r="BPN21" s="165"/>
      <c r="BPO21" s="165"/>
      <c r="BPP21" s="165"/>
      <c r="BPQ21" s="165"/>
      <c r="BPR21" s="165"/>
      <c r="BPS21" s="165"/>
      <c r="BPT21" s="165"/>
      <c r="BPU21" s="165"/>
      <c r="BPV21" s="165"/>
      <c r="BPW21" s="165"/>
      <c r="BPX21" s="165"/>
      <c r="BPY21" s="165"/>
      <c r="BPZ21" s="165"/>
      <c r="BQA21" s="165"/>
      <c r="BQB21" s="165"/>
      <c r="BQC21" s="165"/>
      <c r="BQD21" s="165"/>
      <c r="BQE21" s="165"/>
      <c r="BQF21" s="165"/>
      <c r="BQG21" s="165"/>
      <c r="BQH21" s="165"/>
      <c r="BQI21" s="165"/>
      <c r="BQJ21" s="165"/>
      <c r="BQK21" s="165"/>
      <c r="BQL21" s="165"/>
      <c r="BQM21" s="165"/>
      <c r="BQN21" s="165"/>
      <c r="BQO21" s="165"/>
      <c r="BQP21" s="165"/>
      <c r="BQQ21" s="165"/>
      <c r="BQR21" s="165"/>
      <c r="BQS21" s="165"/>
      <c r="BQT21" s="165"/>
      <c r="BQU21" s="165"/>
      <c r="BQV21" s="165"/>
      <c r="BQW21" s="165"/>
      <c r="BQX21" s="165"/>
      <c r="BQY21" s="165"/>
      <c r="BQZ21" s="165"/>
      <c r="BRA21" s="165"/>
      <c r="BRB21" s="165"/>
      <c r="BRC21" s="165"/>
      <c r="BRD21" s="165"/>
      <c r="BRE21" s="165"/>
      <c r="BRF21" s="165"/>
      <c r="BRG21" s="165"/>
      <c r="BRH21" s="165"/>
      <c r="BRI21" s="165"/>
      <c r="BRJ21" s="165"/>
      <c r="BRK21" s="165"/>
      <c r="BRL21" s="165"/>
      <c r="BRM21" s="165"/>
      <c r="BRN21" s="165"/>
      <c r="BRO21" s="165"/>
      <c r="BRP21" s="165"/>
      <c r="BRQ21" s="165"/>
      <c r="BRR21" s="165"/>
      <c r="BRS21" s="165"/>
      <c r="BRT21" s="165"/>
      <c r="BRU21" s="165"/>
      <c r="BRV21" s="165"/>
      <c r="BRW21" s="165"/>
      <c r="BRX21" s="165"/>
      <c r="BRY21" s="165"/>
      <c r="BRZ21" s="165"/>
      <c r="BSA21" s="165"/>
      <c r="BSB21" s="165"/>
      <c r="BSC21" s="165"/>
      <c r="BSD21" s="165"/>
      <c r="BSE21" s="165"/>
      <c r="BSF21" s="165"/>
      <c r="BSG21" s="165"/>
      <c r="BSH21" s="165"/>
      <c r="BSI21" s="165"/>
      <c r="BSJ21" s="165"/>
      <c r="BSK21" s="165"/>
      <c r="BSL21" s="165"/>
      <c r="BSM21" s="165"/>
      <c r="BSN21" s="165"/>
      <c r="BSO21" s="165"/>
      <c r="BSP21" s="165"/>
      <c r="BSQ21" s="165"/>
      <c r="BSR21" s="165"/>
      <c r="BSS21" s="165"/>
      <c r="BST21" s="165"/>
      <c r="BSU21" s="165"/>
      <c r="BSV21" s="165"/>
      <c r="BSW21" s="165"/>
      <c r="BSX21" s="165"/>
      <c r="BSY21" s="165"/>
      <c r="BSZ21" s="165"/>
      <c r="BTA21" s="165"/>
      <c r="BTB21" s="165"/>
      <c r="BTC21" s="165"/>
      <c r="BTD21" s="165"/>
      <c r="BTE21" s="165"/>
      <c r="BTF21" s="165"/>
      <c r="BTG21" s="165"/>
      <c r="BTH21" s="165"/>
      <c r="BTI21" s="165"/>
      <c r="BTJ21" s="165"/>
      <c r="BTK21" s="165"/>
      <c r="BTL21" s="165"/>
      <c r="BTM21" s="165"/>
      <c r="BTN21" s="165"/>
      <c r="BTO21" s="165"/>
      <c r="BTP21" s="165"/>
      <c r="BTQ21" s="165"/>
      <c r="BTR21" s="165"/>
      <c r="BTS21" s="165"/>
      <c r="BTT21" s="165"/>
      <c r="BTU21" s="165"/>
      <c r="BTV21" s="165"/>
      <c r="BTW21" s="165"/>
      <c r="BTX21" s="165"/>
      <c r="BTY21" s="165"/>
      <c r="BTZ21" s="165"/>
      <c r="BUA21" s="165"/>
      <c r="BUB21" s="165"/>
      <c r="BUC21" s="165"/>
      <c r="BUD21" s="165"/>
      <c r="BUE21" s="165"/>
      <c r="BUF21" s="165"/>
      <c r="BUG21" s="165"/>
      <c r="BUH21" s="165"/>
      <c r="BUI21" s="165"/>
      <c r="BUJ21" s="165"/>
      <c r="BUK21" s="165"/>
      <c r="BUL21" s="165"/>
      <c r="BUM21" s="165"/>
      <c r="BUN21" s="165"/>
      <c r="BUO21" s="165"/>
      <c r="BUP21" s="165"/>
      <c r="BUQ21" s="165"/>
      <c r="BUR21" s="165"/>
      <c r="BUS21" s="165"/>
      <c r="BUT21" s="165"/>
      <c r="BUU21" s="165"/>
      <c r="BUV21" s="165"/>
      <c r="BUW21" s="165"/>
      <c r="BUX21" s="165"/>
      <c r="BUY21" s="165"/>
      <c r="BUZ21" s="165"/>
      <c r="BVA21" s="165"/>
      <c r="BVB21" s="165"/>
      <c r="BVC21" s="165"/>
      <c r="BVD21" s="165"/>
      <c r="BVE21" s="165"/>
      <c r="BVF21" s="165"/>
      <c r="BVG21" s="165"/>
      <c r="BVH21" s="165"/>
      <c r="BVI21" s="165"/>
      <c r="BVJ21" s="165"/>
      <c r="BVK21" s="165"/>
      <c r="BVL21" s="165"/>
      <c r="BVM21" s="165"/>
      <c r="BVN21" s="165"/>
      <c r="BVO21" s="165"/>
      <c r="BVP21" s="165"/>
      <c r="BVQ21" s="165"/>
      <c r="BVR21" s="165"/>
      <c r="BVS21" s="165"/>
      <c r="BVT21" s="165"/>
      <c r="BVU21" s="165"/>
      <c r="BVV21" s="165"/>
      <c r="BVW21" s="165"/>
      <c r="BVX21" s="165"/>
      <c r="BVY21" s="165"/>
      <c r="BVZ21" s="165"/>
      <c r="BWA21" s="165"/>
      <c r="BWB21" s="165"/>
      <c r="BWC21" s="165"/>
      <c r="BWD21" s="165"/>
      <c r="BWE21" s="165"/>
      <c r="BWF21" s="165"/>
      <c r="BWG21" s="165"/>
      <c r="BWH21" s="165"/>
      <c r="BWI21" s="165"/>
      <c r="BWJ21" s="165"/>
      <c r="BWK21" s="165"/>
      <c r="BWL21" s="165"/>
      <c r="BWM21" s="165"/>
      <c r="BWN21" s="165"/>
      <c r="BWO21" s="165"/>
      <c r="BWP21" s="165"/>
      <c r="BWQ21" s="165"/>
      <c r="BWR21" s="165"/>
      <c r="BWS21" s="165"/>
      <c r="BWT21" s="165"/>
      <c r="BWU21" s="165"/>
      <c r="BWV21" s="165"/>
      <c r="BWW21" s="165"/>
      <c r="BWX21" s="165"/>
      <c r="BWY21" s="165"/>
      <c r="BWZ21" s="165"/>
      <c r="BXA21" s="165"/>
      <c r="BXB21" s="165"/>
      <c r="BXC21" s="165"/>
      <c r="BXD21" s="165"/>
      <c r="BXE21" s="165"/>
      <c r="BXF21" s="165"/>
      <c r="BXG21" s="165"/>
      <c r="BXH21" s="165"/>
      <c r="BXI21" s="165"/>
      <c r="BXJ21" s="165"/>
      <c r="BXK21" s="165"/>
      <c r="BXL21" s="165"/>
      <c r="BXM21" s="165"/>
      <c r="BXN21" s="165"/>
      <c r="BXO21" s="165"/>
      <c r="BXP21" s="165"/>
      <c r="BXQ21" s="165"/>
      <c r="BXR21" s="165"/>
      <c r="BXS21" s="165"/>
      <c r="BXT21" s="165"/>
      <c r="BXU21" s="165"/>
      <c r="BXV21" s="165"/>
      <c r="BXW21" s="165"/>
      <c r="BXX21" s="165"/>
      <c r="BXY21" s="165"/>
      <c r="BXZ21" s="165"/>
      <c r="BYA21" s="165"/>
      <c r="BYB21" s="165"/>
      <c r="BYC21" s="165"/>
      <c r="BYD21" s="165"/>
      <c r="BYE21" s="165"/>
      <c r="BYF21" s="165"/>
      <c r="BYG21" s="165"/>
      <c r="BYH21" s="165"/>
      <c r="BYI21" s="165"/>
      <c r="BYJ21" s="165"/>
      <c r="BYK21" s="165"/>
      <c r="BYL21" s="165"/>
      <c r="BYM21" s="165"/>
      <c r="BYN21" s="165"/>
      <c r="BYO21" s="165"/>
      <c r="BYP21" s="165"/>
      <c r="BYQ21" s="165"/>
      <c r="BYR21" s="165"/>
      <c r="BYS21" s="165"/>
      <c r="BYT21" s="165"/>
      <c r="BYU21" s="165"/>
      <c r="BYV21" s="165"/>
      <c r="BYW21" s="165"/>
      <c r="BYX21" s="165"/>
      <c r="BYY21" s="165"/>
      <c r="BYZ21" s="165"/>
      <c r="BZA21" s="165"/>
      <c r="BZB21" s="165"/>
      <c r="BZC21" s="165"/>
      <c r="BZD21" s="165"/>
      <c r="BZE21" s="165"/>
      <c r="BZF21" s="165"/>
      <c r="BZG21" s="165"/>
      <c r="BZH21" s="165"/>
      <c r="BZI21" s="165"/>
      <c r="BZJ21" s="165"/>
      <c r="BZK21" s="165"/>
      <c r="BZL21" s="165"/>
      <c r="BZM21" s="165"/>
      <c r="BZN21" s="165"/>
      <c r="BZO21" s="165"/>
      <c r="BZP21" s="165"/>
      <c r="BZQ21" s="165"/>
      <c r="BZR21" s="165"/>
      <c r="BZS21" s="165"/>
      <c r="BZT21" s="165"/>
      <c r="BZU21" s="165"/>
      <c r="BZV21" s="165"/>
      <c r="BZW21" s="165"/>
      <c r="BZX21" s="165"/>
      <c r="BZY21" s="165"/>
      <c r="BZZ21" s="165"/>
      <c r="CAA21" s="165"/>
      <c r="CAB21" s="165"/>
      <c r="CAC21" s="165"/>
      <c r="CAD21" s="165"/>
      <c r="CAE21" s="165"/>
      <c r="CAF21" s="165"/>
      <c r="CAG21" s="165"/>
      <c r="CAH21" s="165"/>
      <c r="CAI21" s="165"/>
      <c r="CAJ21" s="165"/>
      <c r="CAK21" s="165"/>
      <c r="CAL21" s="165"/>
      <c r="CAM21" s="165"/>
      <c r="CAN21" s="165"/>
      <c r="CAO21" s="165"/>
      <c r="CAP21" s="165"/>
      <c r="CAQ21" s="165"/>
      <c r="CAR21" s="165"/>
      <c r="CAS21" s="165"/>
      <c r="CAT21" s="165"/>
      <c r="CAU21" s="165"/>
      <c r="CAV21" s="165"/>
      <c r="CAW21" s="165"/>
      <c r="CAX21" s="165"/>
      <c r="CAY21" s="165"/>
      <c r="CAZ21" s="165"/>
      <c r="CBA21" s="165"/>
      <c r="CBB21" s="165"/>
      <c r="CBC21" s="165"/>
      <c r="CBD21" s="165"/>
      <c r="CBE21" s="165"/>
      <c r="CBF21" s="165"/>
      <c r="CBG21" s="165"/>
      <c r="CBH21" s="165"/>
      <c r="CBI21" s="165"/>
      <c r="CBJ21" s="165"/>
      <c r="CBK21" s="165"/>
      <c r="CBL21" s="165"/>
      <c r="CBM21" s="165"/>
      <c r="CBN21" s="165"/>
      <c r="CBO21" s="165"/>
      <c r="CBP21" s="165"/>
      <c r="CBQ21" s="165"/>
      <c r="CBR21" s="165"/>
      <c r="CBS21" s="165"/>
      <c r="CBT21" s="165"/>
      <c r="CBU21" s="165"/>
      <c r="CBV21" s="165"/>
      <c r="CBW21" s="165"/>
      <c r="CBX21" s="165"/>
      <c r="CBY21" s="165"/>
      <c r="CBZ21" s="165"/>
      <c r="CCA21" s="165"/>
      <c r="CCB21" s="165"/>
      <c r="CCC21" s="165"/>
      <c r="CCD21" s="165"/>
      <c r="CCE21" s="165"/>
      <c r="CCF21" s="165"/>
      <c r="CCG21" s="165"/>
      <c r="CCH21" s="165"/>
      <c r="CCI21" s="165"/>
      <c r="CCJ21" s="165"/>
      <c r="CCK21" s="165"/>
      <c r="CCL21" s="165"/>
      <c r="CCM21" s="165"/>
      <c r="CCN21" s="165"/>
      <c r="CCO21" s="165"/>
      <c r="CCP21" s="165"/>
      <c r="CCQ21" s="165"/>
      <c r="CCR21" s="165"/>
      <c r="CCS21" s="165"/>
      <c r="CCT21" s="165"/>
      <c r="CCU21" s="165"/>
      <c r="CCV21" s="165"/>
      <c r="CCW21" s="165"/>
      <c r="CCX21" s="165"/>
      <c r="CCY21" s="165"/>
      <c r="CCZ21" s="165"/>
      <c r="CDA21" s="165"/>
      <c r="CDB21" s="165"/>
      <c r="CDC21" s="165"/>
      <c r="CDD21" s="165"/>
      <c r="CDE21" s="165"/>
      <c r="CDF21" s="165"/>
      <c r="CDG21" s="165"/>
      <c r="CDH21" s="165"/>
      <c r="CDI21" s="165"/>
      <c r="CDJ21" s="165"/>
      <c r="CDK21" s="165"/>
      <c r="CDL21" s="165"/>
      <c r="CDM21" s="165"/>
      <c r="CDN21" s="165"/>
      <c r="CDO21" s="165"/>
      <c r="CDP21" s="165"/>
      <c r="CDQ21" s="165"/>
      <c r="CDR21" s="165"/>
      <c r="CDS21" s="165"/>
      <c r="CDT21" s="165"/>
      <c r="CDU21" s="165"/>
      <c r="CDV21" s="165"/>
      <c r="CDW21" s="165"/>
      <c r="CDX21" s="165"/>
      <c r="CDY21" s="165"/>
      <c r="CDZ21" s="165"/>
      <c r="CEA21" s="165"/>
      <c r="CEB21" s="165"/>
      <c r="CEC21" s="165"/>
      <c r="CED21" s="165"/>
      <c r="CEE21" s="165"/>
      <c r="CEF21" s="165"/>
      <c r="CEG21" s="165"/>
      <c r="CEH21" s="165"/>
      <c r="CEI21" s="165"/>
      <c r="CEJ21" s="165"/>
      <c r="CEK21" s="165"/>
      <c r="CEL21" s="165"/>
      <c r="CEM21" s="165"/>
      <c r="CEN21" s="165"/>
      <c r="CEO21" s="165"/>
      <c r="CEP21" s="165"/>
      <c r="CEQ21" s="165"/>
      <c r="CER21" s="165"/>
      <c r="CES21" s="165"/>
      <c r="CET21" s="165"/>
      <c r="CEU21" s="165"/>
      <c r="CEV21" s="165"/>
      <c r="CEW21" s="165"/>
      <c r="CEX21" s="165"/>
      <c r="CEY21" s="165"/>
      <c r="CEZ21" s="165"/>
      <c r="CFA21" s="165"/>
      <c r="CFB21" s="165"/>
      <c r="CFC21" s="165"/>
      <c r="CFD21" s="165"/>
      <c r="CFE21" s="165"/>
      <c r="CFF21" s="165"/>
      <c r="CFG21" s="165"/>
      <c r="CFH21" s="165"/>
      <c r="CFI21" s="165"/>
      <c r="CFJ21" s="165"/>
      <c r="CFK21" s="165"/>
      <c r="CFL21" s="165"/>
      <c r="CFM21" s="165"/>
      <c r="CFN21" s="165"/>
      <c r="CFO21" s="165"/>
      <c r="CFP21" s="165"/>
      <c r="CFQ21" s="165"/>
      <c r="CFR21" s="165"/>
      <c r="CFS21" s="165"/>
      <c r="CFT21" s="165"/>
      <c r="CFU21" s="165"/>
      <c r="CFV21" s="165"/>
      <c r="CFW21" s="165"/>
      <c r="CFX21" s="165"/>
      <c r="CFY21" s="165"/>
      <c r="CFZ21" s="165"/>
      <c r="CGA21" s="165"/>
      <c r="CGB21" s="165"/>
      <c r="CGC21" s="165"/>
      <c r="CGD21" s="165"/>
      <c r="CGE21" s="165"/>
      <c r="CGF21" s="165"/>
      <c r="CGG21" s="165"/>
      <c r="CGH21" s="165"/>
      <c r="CGI21" s="165"/>
      <c r="CGJ21" s="165"/>
      <c r="CGK21" s="165"/>
      <c r="CGL21" s="165"/>
      <c r="CGM21" s="165"/>
      <c r="CGN21" s="165"/>
      <c r="CGO21" s="165"/>
      <c r="CGP21" s="165"/>
      <c r="CGQ21" s="165"/>
      <c r="CGR21" s="165"/>
      <c r="CGS21" s="165"/>
      <c r="CGT21" s="165"/>
      <c r="CGU21" s="165"/>
      <c r="CGV21" s="165"/>
      <c r="CGW21" s="165"/>
      <c r="CGX21" s="165"/>
      <c r="CGY21" s="165"/>
      <c r="CGZ21" s="165"/>
      <c r="CHA21" s="165"/>
      <c r="CHB21" s="165"/>
      <c r="CHC21" s="165"/>
      <c r="CHD21" s="165"/>
      <c r="CHE21" s="165"/>
      <c r="CHF21" s="165"/>
      <c r="CHG21" s="165"/>
      <c r="CHH21" s="165"/>
      <c r="CHI21" s="165"/>
      <c r="CHJ21" s="165"/>
      <c r="CHK21" s="165"/>
      <c r="CHL21" s="165"/>
      <c r="CHM21" s="165"/>
      <c r="CHN21" s="165"/>
      <c r="CHO21" s="165"/>
      <c r="CHP21" s="165"/>
      <c r="CHQ21" s="165"/>
      <c r="CHR21" s="165"/>
      <c r="CHS21" s="165"/>
      <c r="CHT21" s="165"/>
      <c r="CHU21" s="165"/>
      <c r="CHV21" s="165"/>
      <c r="CHW21" s="165"/>
      <c r="CHX21" s="165"/>
      <c r="CHY21" s="165"/>
      <c r="CHZ21" s="165"/>
      <c r="CIA21" s="165"/>
      <c r="CIB21" s="165"/>
      <c r="CIC21" s="165"/>
      <c r="CID21" s="165"/>
      <c r="CIE21" s="165"/>
      <c r="CIF21" s="165"/>
      <c r="CIG21" s="165"/>
      <c r="CIH21" s="165"/>
      <c r="CII21" s="165"/>
      <c r="CIJ21" s="165"/>
      <c r="CIK21" s="165"/>
      <c r="CIL21" s="165"/>
      <c r="CIM21" s="165"/>
      <c r="CIN21" s="165"/>
      <c r="CIO21" s="165"/>
      <c r="CIP21" s="165"/>
      <c r="CIQ21" s="165"/>
      <c r="CIR21" s="165"/>
      <c r="CIS21" s="165"/>
      <c r="CIT21" s="165"/>
      <c r="CIU21" s="165"/>
      <c r="CIV21" s="165"/>
      <c r="CIW21" s="165"/>
      <c r="CIX21" s="165"/>
      <c r="CIY21" s="165"/>
      <c r="CIZ21" s="165"/>
      <c r="CJA21" s="165"/>
      <c r="CJB21" s="165"/>
      <c r="CJC21" s="165"/>
      <c r="CJD21" s="165"/>
      <c r="CJE21" s="165"/>
      <c r="CJF21" s="165"/>
      <c r="CJG21" s="165"/>
      <c r="CJH21" s="165"/>
      <c r="CJI21" s="165"/>
      <c r="CJJ21" s="165"/>
      <c r="CJK21" s="165"/>
      <c r="CJL21" s="165"/>
      <c r="CJM21" s="165"/>
      <c r="CJN21" s="165"/>
      <c r="CJO21" s="165"/>
      <c r="CJP21" s="165"/>
      <c r="CJQ21" s="165"/>
      <c r="CJR21" s="165"/>
      <c r="CJS21" s="165"/>
      <c r="CJT21" s="165"/>
      <c r="CJU21" s="165"/>
      <c r="CJV21" s="165"/>
      <c r="CJW21" s="165"/>
      <c r="CJX21" s="165"/>
      <c r="CJY21" s="165"/>
      <c r="CJZ21" s="165"/>
      <c r="CKA21" s="165"/>
      <c r="CKB21" s="165"/>
      <c r="CKC21" s="165"/>
      <c r="CKD21" s="165"/>
      <c r="CKE21" s="165"/>
      <c r="CKF21" s="165"/>
      <c r="CKG21" s="165"/>
      <c r="CKH21" s="165"/>
      <c r="CKI21" s="165"/>
      <c r="CKJ21" s="165"/>
      <c r="CKK21" s="165"/>
      <c r="CKL21" s="165"/>
      <c r="CKM21" s="165"/>
      <c r="CKN21" s="165"/>
      <c r="CKO21" s="165"/>
      <c r="CKP21" s="165"/>
      <c r="CKQ21" s="165"/>
      <c r="CKR21" s="165"/>
      <c r="CKS21" s="165"/>
      <c r="CKT21" s="165"/>
      <c r="CKU21" s="165"/>
      <c r="CKV21" s="165"/>
      <c r="CKW21" s="165"/>
      <c r="CKX21" s="165"/>
      <c r="CKY21" s="165"/>
      <c r="CKZ21" s="165"/>
      <c r="CLA21" s="165"/>
      <c r="CLB21" s="165"/>
      <c r="CLC21" s="165"/>
      <c r="CLD21" s="165"/>
      <c r="CLE21" s="165"/>
      <c r="CLF21" s="165"/>
      <c r="CLG21" s="165"/>
      <c r="CLH21" s="165"/>
      <c r="CLI21" s="165"/>
      <c r="CLJ21" s="165"/>
      <c r="CLK21" s="165"/>
      <c r="CLL21" s="165"/>
      <c r="CLM21" s="165"/>
      <c r="CLN21" s="165"/>
      <c r="CLO21" s="165"/>
      <c r="CLP21" s="165"/>
      <c r="CLQ21" s="165"/>
      <c r="CLR21" s="165"/>
      <c r="CLS21" s="165"/>
      <c r="CLT21" s="165"/>
      <c r="CLU21" s="165"/>
      <c r="CLV21" s="165"/>
      <c r="CLW21" s="165"/>
      <c r="CLX21" s="165"/>
      <c r="CLY21" s="165"/>
      <c r="CLZ21" s="165"/>
      <c r="CMA21" s="165"/>
      <c r="CMB21" s="165"/>
      <c r="CMC21" s="165"/>
      <c r="CMD21" s="165"/>
      <c r="CME21" s="165"/>
      <c r="CMF21" s="165"/>
      <c r="CMG21" s="165"/>
      <c r="CMH21" s="165"/>
      <c r="CMI21" s="165"/>
      <c r="CMJ21" s="165"/>
      <c r="CMK21" s="165"/>
      <c r="CML21" s="165"/>
      <c r="CMM21" s="165"/>
      <c r="CMN21" s="165"/>
      <c r="CMO21" s="165"/>
      <c r="CMP21" s="165"/>
      <c r="CMQ21" s="165"/>
      <c r="CMR21" s="165"/>
      <c r="CMS21" s="165"/>
      <c r="CMT21" s="165"/>
      <c r="CMU21" s="165"/>
      <c r="CMV21" s="165"/>
      <c r="CMW21" s="165"/>
      <c r="CMX21" s="165"/>
      <c r="CMY21" s="165"/>
      <c r="CMZ21" s="165"/>
      <c r="CNA21" s="165"/>
      <c r="CNB21" s="165"/>
      <c r="CNC21" s="165"/>
      <c r="CND21" s="165"/>
      <c r="CNE21" s="165"/>
      <c r="CNF21" s="165"/>
      <c r="CNG21" s="165"/>
      <c r="CNH21" s="165"/>
      <c r="CNI21" s="165"/>
      <c r="CNJ21" s="165"/>
      <c r="CNK21" s="165"/>
      <c r="CNL21" s="165"/>
      <c r="CNM21" s="165"/>
      <c r="CNN21" s="165"/>
      <c r="CNO21" s="165"/>
      <c r="CNP21" s="165"/>
      <c r="CNQ21" s="165"/>
      <c r="CNR21" s="165"/>
      <c r="CNS21" s="165"/>
      <c r="CNT21" s="165"/>
      <c r="CNU21" s="165"/>
      <c r="CNV21" s="165"/>
      <c r="CNW21" s="165"/>
      <c r="CNX21" s="165"/>
      <c r="CNY21" s="165"/>
      <c r="CNZ21" s="165"/>
      <c r="COA21" s="165"/>
      <c r="COB21" s="165"/>
      <c r="COC21" s="165"/>
      <c r="COD21" s="165"/>
      <c r="COE21" s="165"/>
      <c r="COF21" s="165"/>
      <c r="COG21" s="165"/>
      <c r="COH21" s="165"/>
      <c r="COI21" s="165"/>
      <c r="COJ21" s="165"/>
      <c r="COK21" s="165"/>
      <c r="COL21" s="165"/>
      <c r="COM21" s="165"/>
      <c r="CON21" s="165"/>
      <c r="COO21" s="165"/>
      <c r="COP21" s="165"/>
      <c r="COQ21" s="165"/>
      <c r="COR21" s="165"/>
      <c r="COS21" s="165"/>
      <c r="COT21" s="165"/>
      <c r="COU21" s="165"/>
      <c r="COV21" s="165"/>
      <c r="COW21" s="165"/>
      <c r="COX21" s="165"/>
      <c r="COY21" s="165"/>
      <c r="COZ21" s="165"/>
      <c r="CPA21" s="165"/>
      <c r="CPB21" s="165"/>
      <c r="CPC21" s="165"/>
      <c r="CPD21" s="165"/>
      <c r="CPE21" s="165"/>
      <c r="CPF21" s="165"/>
      <c r="CPG21" s="165"/>
      <c r="CPH21" s="165"/>
      <c r="CPI21" s="165"/>
      <c r="CPJ21" s="165"/>
      <c r="CPK21" s="165"/>
      <c r="CPL21" s="165"/>
      <c r="CPM21" s="165"/>
      <c r="CPN21" s="165"/>
      <c r="CPO21" s="165"/>
      <c r="CPP21" s="165"/>
      <c r="CPQ21" s="165"/>
      <c r="CPR21" s="165"/>
      <c r="CPS21" s="165"/>
      <c r="CPT21" s="165"/>
      <c r="CPU21" s="165"/>
      <c r="CPV21" s="165"/>
      <c r="CPW21" s="165"/>
      <c r="CPX21" s="165"/>
      <c r="CPY21" s="165"/>
      <c r="CPZ21" s="165"/>
      <c r="CQA21" s="165"/>
      <c r="CQB21" s="165"/>
      <c r="CQC21" s="165"/>
      <c r="CQD21" s="165"/>
      <c r="CQE21" s="165"/>
      <c r="CQF21" s="165"/>
      <c r="CQG21" s="165"/>
      <c r="CQH21" s="165"/>
      <c r="CQI21" s="165"/>
      <c r="CQJ21" s="165"/>
      <c r="CQK21" s="165"/>
      <c r="CQL21" s="165"/>
      <c r="CQM21" s="165"/>
      <c r="CQN21" s="165"/>
      <c r="CQO21" s="165"/>
      <c r="CQP21" s="165"/>
      <c r="CQQ21" s="165"/>
      <c r="CQR21" s="165"/>
      <c r="CQS21" s="165"/>
      <c r="CQT21" s="165"/>
      <c r="CQU21" s="165"/>
      <c r="CQV21" s="165"/>
      <c r="CQW21" s="165"/>
      <c r="CQX21" s="165"/>
      <c r="CQY21" s="165"/>
      <c r="CQZ21" s="165"/>
      <c r="CRA21" s="165"/>
      <c r="CRB21" s="165"/>
      <c r="CRC21" s="165"/>
      <c r="CRD21" s="165"/>
      <c r="CRE21" s="165"/>
      <c r="CRF21" s="165"/>
      <c r="CRG21" s="165"/>
      <c r="CRH21" s="165"/>
      <c r="CRI21" s="165"/>
      <c r="CRJ21" s="165"/>
      <c r="CRK21" s="165"/>
      <c r="CRL21" s="165"/>
      <c r="CRM21" s="165"/>
      <c r="CRN21" s="165"/>
      <c r="CRO21" s="165"/>
      <c r="CRP21" s="165"/>
      <c r="CRQ21" s="165"/>
      <c r="CRR21" s="165"/>
      <c r="CRS21" s="165"/>
      <c r="CRT21" s="165"/>
      <c r="CRU21" s="165"/>
      <c r="CRV21" s="165"/>
      <c r="CRW21" s="165"/>
      <c r="CRX21" s="165"/>
      <c r="CRY21" s="165"/>
      <c r="CRZ21" s="165"/>
      <c r="CSA21" s="165"/>
      <c r="CSB21" s="165"/>
      <c r="CSC21" s="165"/>
      <c r="CSD21" s="165"/>
      <c r="CSE21" s="165"/>
      <c r="CSF21" s="165"/>
      <c r="CSG21" s="165"/>
      <c r="CSH21" s="165"/>
      <c r="CSI21" s="165"/>
      <c r="CSJ21" s="165"/>
      <c r="CSK21" s="165"/>
      <c r="CSL21" s="165"/>
      <c r="CSM21" s="165"/>
      <c r="CSN21" s="165"/>
      <c r="CSO21" s="165"/>
      <c r="CSP21" s="165"/>
      <c r="CSQ21" s="165"/>
      <c r="CSR21" s="165"/>
      <c r="CSS21" s="165"/>
      <c r="CST21" s="165"/>
      <c r="CSU21" s="165"/>
      <c r="CSV21" s="165"/>
      <c r="CSW21" s="165"/>
      <c r="CSX21" s="165"/>
      <c r="CSY21" s="165"/>
      <c r="CSZ21" s="165"/>
      <c r="CTA21" s="165"/>
      <c r="CTB21" s="165"/>
      <c r="CTC21" s="165"/>
      <c r="CTD21" s="165"/>
      <c r="CTE21" s="165"/>
      <c r="CTF21" s="165"/>
      <c r="CTG21" s="165"/>
      <c r="CTH21" s="165"/>
      <c r="CTI21" s="165"/>
      <c r="CTJ21" s="165"/>
      <c r="CTK21" s="165"/>
      <c r="CTL21" s="165"/>
      <c r="CTM21" s="165"/>
      <c r="CTN21" s="165"/>
      <c r="CTO21" s="165"/>
      <c r="CTP21" s="165"/>
      <c r="CTQ21" s="165"/>
      <c r="CTR21" s="165"/>
      <c r="CTS21" s="165"/>
      <c r="CTT21" s="165"/>
      <c r="CTU21" s="165"/>
      <c r="CTV21" s="165"/>
      <c r="CTW21" s="165"/>
      <c r="CTX21" s="165"/>
      <c r="CTY21" s="165"/>
      <c r="CTZ21" s="165"/>
      <c r="CUA21" s="165"/>
      <c r="CUB21" s="165"/>
      <c r="CUC21" s="165"/>
      <c r="CUD21" s="165"/>
      <c r="CUE21" s="165"/>
      <c r="CUF21" s="165"/>
      <c r="CUG21" s="165"/>
      <c r="CUH21" s="165"/>
      <c r="CUI21" s="165"/>
      <c r="CUJ21" s="165"/>
      <c r="CUK21" s="165"/>
      <c r="CUL21" s="165"/>
      <c r="CUM21" s="165"/>
      <c r="CUN21" s="165"/>
      <c r="CUO21" s="165"/>
      <c r="CUP21" s="165"/>
      <c r="CUQ21" s="165"/>
      <c r="CUR21" s="165"/>
      <c r="CUS21" s="165"/>
      <c r="CUT21" s="165"/>
      <c r="CUU21" s="165"/>
      <c r="CUV21" s="165"/>
      <c r="CUW21" s="165"/>
      <c r="CUX21" s="165"/>
      <c r="CUY21" s="165"/>
      <c r="CUZ21" s="165"/>
      <c r="CVA21" s="165"/>
      <c r="CVB21" s="165"/>
      <c r="CVC21" s="165"/>
      <c r="CVD21" s="165"/>
      <c r="CVE21" s="165"/>
      <c r="CVF21" s="165"/>
      <c r="CVG21" s="165"/>
      <c r="CVH21" s="165"/>
      <c r="CVI21" s="165"/>
      <c r="CVJ21" s="165"/>
      <c r="CVK21" s="165"/>
      <c r="CVL21" s="165"/>
      <c r="CVM21" s="165"/>
      <c r="CVN21" s="165"/>
      <c r="CVO21" s="165"/>
      <c r="CVP21" s="165"/>
      <c r="CVQ21" s="165"/>
      <c r="CVR21" s="165"/>
      <c r="CVS21" s="165"/>
      <c r="CVT21" s="165"/>
      <c r="CVU21" s="165"/>
      <c r="CVV21" s="165"/>
      <c r="CVW21" s="165"/>
      <c r="CVX21" s="165"/>
      <c r="CVY21" s="165"/>
      <c r="CVZ21" s="165"/>
      <c r="CWA21" s="165"/>
      <c r="CWB21" s="165"/>
      <c r="CWC21" s="165"/>
      <c r="CWD21" s="165"/>
      <c r="CWE21" s="165"/>
      <c r="CWF21" s="165"/>
      <c r="CWG21" s="165"/>
      <c r="CWH21" s="165"/>
      <c r="CWI21" s="165"/>
      <c r="CWJ21" s="165"/>
      <c r="CWK21" s="165"/>
      <c r="CWL21" s="165"/>
      <c r="CWM21" s="165"/>
      <c r="CWN21" s="165"/>
      <c r="CWO21" s="165"/>
      <c r="CWP21" s="165"/>
      <c r="CWQ21" s="165"/>
      <c r="CWR21" s="165"/>
      <c r="CWS21" s="165"/>
      <c r="CWT21" s="165"/>
      <c r="CWU21" s="165"/>
      <c r="CWV21" s="165"/>
      <c r="CWW21" s="165"/>
      <c r="CWX21" s="165"/>
      <c r="CWY21" s="165"/>
      <c r="CWZ21" s="165"/>
      <c r="CXA21" s="165"/>
      <c r="CXB21" s="165"/>
      <c r="CXC21" s="165"/>
      <c r="CXD21" s="165"/>
      <c r="CXE21" s="165"/>
      <c r="CXF21" s="165"/>
      <c r="CXG21" s="165"/>
      <c r="CXH21" s="165"/>
      <c r="CXI21" s="165"/>
      <c r="CXJ21" s="165"/>
      <c r="CXK21" s="165"/>
      <c r="CXL21" s="165"/>
      <c r="CXM21" s="165"/>
      <c r="CXN21" s="165"/>
      <c r="CXO21" s="165"/>
      <c r="CXP21" s="165"/>
      <c r="CXQ21" s="165"/>
      <c r="CXR21" s="165"/>
      <c r="CXS21" s="165"/>
      <c r="CXT21" s="165"/>
      <c r="CXU21" s="165"/>
      <c r="CXV21" s="165"/>
      <c r="CXW21" s="165"/>
      <c r="CXX21" s="165"/>
      <c r="CXY21" s="165"/>
      <c r="CXZ21" s="165"/>
      <c r="CYA21" s="165"/>
      <c r="CYB21" s="165"/>
      <c r="CYC21" s="165"/>
      <c r="CYD21" s="165"/>
      <c r="CYE21" s="165"/>
      <c r="CYF21" s="165"/>
      <c r="CYG21" s="165"/>
      <c r="CYH21" s="165"/>
      <c r="CYI21" s="165"/>
      <c r="CYJ21" s="165"/>
      <c r="CYK21" s="165"/>
      <c r="CYL21" s="165"/>
      <c r="CYM21" s="165"/>
      <c r="CYN21" s="165"/>
      <c r="CYO21" s="165"/>
      <c r="CYP21" s="165"/>
      <c r="CYQ21" s="165"/>
      <c r="CYR21" s="165"/>
      <c r="CYS21" s="165"/>
      <c r="CYT21" s="165"/>
      <c r="CYU21" s="165"/>
      <c r="CYV21" s="165"/>
      <c r="CYW21" s="165"/>
      <c r="CYX21" s="165"/>
      <c r="CYY21" s="165"/>
      <c r="CYZ21" s="165"/>
      <c r="CZA21" s="165"/>
      <c r="CZB21" s="165"/>
      <c r="CZC21" s="165"/>
      <c r="CZD21" s="165"/>
      <c r="CZE21" s="165"/>
      <c r="CZF21" s="165"/>
      <c r="CZG21" s="165"/>
      <c r="CZH21" s="165"/>
      <c r="CZI21" s="165"/>
      <c r="CZJ21" s="165"/>
      <c r="CZK21" s="165"/>
      <c r="CZL21" s="165"/>
      <c r="CZM21" s="165"/>
      <c r="CZN21" s="165"/>
      <c r="CZO21" s="165"/>
      <c r="CZP21" s="165"/>
      <c r="CZQ21" s="165"/>
      <c r="CZR21" s="165"/>
      <c r="CZS21" s="165"/>
      <c r="CZT21" s="165"/>
      <c r="CZU21" s="165"/>
      <c r="CZV21" s="165"/>
      <c r="CZW21" s="165"/>
      <c r="CZX21" s="165"/>
      <c r="CZY21" s="165"/>
      <c r="CZZ21" s="165"/>
      <c r="DAA21" s="165"/>
      <c r="DAB21" s="165"/>
      <c r="DAC21" s="165"/>
      <c r="DAD21" s="165"/>
      <c r="DAE21" s="165"/>
      <c r="DAF21" s="165"/>
      <c r="DAG21" s="165"/>
      <c r="DAH21" s="165"/>
      <c r="DAI21" s="165"/>
      <c r="DAJ21" s="165"/>
      <c r="DAK21" s="165"/>
      <c r="DAL21" s="165"/>
      <c r="DAM21" s="165"/>
      <c r="DAN21" s="165"/>
      <c r="DAO21" s="165"/>
      <c r="DAP21" s="165"/>
      <c r="DAQ21" s="165"/>
      <c r="DAR21" s="165"/>
      <c r="DAS21" s="165"/>
      <c r="DAT21" s="165"/>
      <c r="DAU21" s="165"/>
      <c r="DAV21" s="165"/>
      <c r="DAW21" s="165"/>
      <c r="DAX21" s="165"/>
      <c r="DAY21" s="165"/>
      <c r="DAZ21" s="165"/>
      <c r="DBA21" s="165"/>
      <c r="DBB21" s="165"/>
      <c r="DBC21" s="165"/>
      <c r="DBD21" s="165"/>
      <c r="DBE21" s="165"/>
      <c r="DBF21" s="165"/>
      <c r="DBG21" s="165"/>
      <c r="DBH21" s="165"/>
      <c r="DBI21" s="165"/>
      <c r="DBJ21" s="165"/>
      <c r="DBK21" s="165"/>
      <c r="DBL21" s="165"/>
      <c r="DBM21" s="165"/>
      <c r="DBN21" s="165"/>
      <c r="DBO21" s="165"/>
      <c r="DBP21" s="165"/>
      <c r="DBQ21" s="165"/>
      <c r="DBR21" s="165"/>
      <c r="DBS21" s="165"/>
      <c r="DBT21" s="165"/>
      <c r="DBU21" s="165"/>
      <c r="DBV21" s="165"/>
      <c r="DBW21" s="165"/>
      <c r="DBX21" s="165"/>
      <c r="DBY21" s="165"/>
      <c r="DBZ21" s="165"/>
      <c r="DCA21" s="165"/>
      <c r="DCB21" s="165"/>
      <c r="DCC21" s="165"/>
      <c r="DCD21" s="165"/>
      <c r="DCE21" s="165"/>
      <c r="DCF21" s="165"/>
      <c r="DCG21" s="165"/>
      <c r="DCH21" s="165"/>
      <c r="DCI21" s="165"/>
      <c r="DCJ21" s="165"/>
      <c r="DCK21" s="165"/>
      <c r="DCL21" s="165"/>
      <c r="DCM21" s="165"/>
      <c r="DCN21" s="165"/>
      <c r="DCO21" s="165"/>
      <c r="DCP21" s="165"/>
      <c r="DCQ21" s="165"/>
      <c r="DCR21" s="165"/>
      <c r="DCS21" s="165"/>
      <c r="DCT21" s="165"/>
      <c r="DCU21" s="165"/>
      <c r="DCV21" s="165"/>
      <c r="DCW21" s="165"/>
      <c r="DCX21" s="165"/>
      <c r="DCY21" s="165"/>
      <c r="DCZ21" s="165"/>
      <c r="DDA21" s="165"/>
      <c r="DDB21" s="165"/>
      <c r="DDC21" s="165"/>
      <c r="DDD21" s="165"/>
      <c r="DDE21" s="165"/>
      <c r="DDF21" s="165"/>
      <c r="DDG21" s="165"/>
      <c r="DDH21" s="165"/>
      <c r="DDI21" s="165"/>
      <c r="DDJ21" s="165"/>
      <c r="DDK21" s="165"/>
      <c r="DDL21" s="165"/>
      <c r="DDM21" s="165"/>
      <c r="DDN21" s="165"/>
      <c r="DDO21" s="165"/>
      <c r="DDP21" s="165"/>
      <c r="DDQ21" s="165"/>
      <c r="DDR21" s="165"/>
      <c r="DDS21" s="165"/>
      <c r="DDT21" s="165"/>
      <c r="DDU21" s="165"/>
      <c r="DDV21" s="165"/>
      <c r="DDW21" s="165"/>
      <c r="DDX21" s="165"/>
      <c r="DDY21" s="165"/>
      <c r="DDZ21" s="165"/>
      <c r="DEA21" s="165"/>
      <c r="DEB21" s="165"/>
      <c r="DEC21" s="165"/>
      <c r="DED21" s="165"/>
      <c r="DEE21" s="165"/>
      <c r="DEF21" s="165"/>
      <c r="DEG21" s="165"/>
      <c r="DEH21" s="165"/>
      <c r="DEI21" s="165"/>
      <c r="DEJ21" s="165"/>
      <c r="DEK21" s="165"/>
      <c r="DEL21" s="165"/>
      <c r="DEM21" s="165"/>
      <c r="DEN21" s="165"/>
      <c r="DEO21" s="165"/>
      <c r="DEP21" s="165"/>
      <c r="DEQ21" s="165"/>
      <c r="DER21" s="165"/>
      <c r="DES21" s="165"/>
      <c r="DET21" s="165"/>
      <c r="DEU21" s="165"/>
      <c r="DEV21" s="165"/>
      <c r="DEW21" s="165"/>
      <c r="DEX21" s="165"/>
      <c r="DEY21" s="165"/>
      <c r="DEZ21" s="165"/>
      <c r="DFA21" s="165"/>
      <c r="DFB21" s="165"/>
      <c r="DFC21" s="165"/>
      <c r="DFD21" s="165"/>
      <c r="DFE21" s="165"/>
      <c r="DFF21" s="165"/>
      <c r="DFG21" s="165"/>
      <c r="DFH21" s="165"/>
      <c r="DFI21" s="165"/>
      <c r="DFJ21" s="165"/>
      <c r="DFK21" s="165"/>
      <c r="DFL21" s="165"/>
      <c r="DFM21" s="165"/>
      <c r="DFN21" s="165"/>
      <c r="DFO21" s="165"/>
      <c r="DFP21" s="165"/>
      <c r="DFQ21" s="165"/>
      <c r="DFR21" s="165"/>
      <c r="DFS21" s="165"/>
      <c r="DFT21" s="165"/>
      <c r="DFU21" s="165"/>
      <c r="DFV21" s="165"/>
      <c r="DFW21" s="165"/>
      <c r="DFX21" s="165"/>
      <c r="DFY21" s="165"/>
      <c r="DFZ21" s="165"/>
      <c r="DGA21" s="165"/>
      <c r="DGB21" s="165"/>
      <c r="DGC21" s="165"/>
      <c r="DGD21" s="165"/>
      <c r="DGE21" s="165"/>
      <c r="DGF21" s="165"/>
      <c r="DGG21" s="165"/>
      <c r="DGH21" s="165"/>
      <c r="DGI21" s="165"/>
      <c r="DGJ21" s="165"/>
      <c r="DGK21" s="165"/>
      <c r="DGL21" s="165"/>
      <c r="DGM21" s="165"/>
      <c r="DGN21" s="165"/>
      <c r="DGO21" s="165"/>
      <c r="DGP21" s="165"/>
      <c r="DGQ21" s="165"/>
      <c r="DGR21" s="165"/>
      <c r="DGS21" s="165"/>
      <c r="DGT21" s="165"/>
      <c r="DGU21" s="165"/>
      <c r="DGV21" s="165"/>
      <c r="DGW21" s="165"/>
      <c r="DGX21" s="165"/>
      <c r="DGY21" s="165"/>
      <c r="DGZ21" s="165"/>
      <c r="DHA21" s="165"/>
      <c r="DHB21" s="165"/>
      <c r="DHC21" s="165"/>
      <c r="DHD21" s="165"/>
      <c r="DHE21" s="165"/>
      <c r="DHF21" s="165"/>
      <c r="DHG21" s="165"/>
      <c r="DHH21" s="165"/>
      <c r="DHI21" s="165"/>
      <c r="DHJ21" s="165"/>
      <c r="DHK21" s="165"/>
      <c r="DHL21" s="165"/>
      <c r="DHM21" s="165"/>
      <c r="DHN21" s="165"/>
      <c r="DHO21" s="165"/>
      <c r="DHP21" s="165"/>
      <c r="DHQ21" s="165"/>
      <c r="DHR21" s="165"/>
      <c r="DHS21" s="165"/>
      <c r="DHT21" s="165"/>
      <c r="DHU21" s="165"/>
      <c r="DHV21" s="165"/>
      <c r="DHW21" s="165"/>
      <c r="DHX21" s="165"/>
      <c r="DHY21" s="165"/>
      <c r="DHZ21" s="165"/>
      <c r="DIA21" s="165"/>
      <c r="DIB21" s="165"/>
      <c r="DIC21" s="165"/>
      <c r="DID21" s="165"/>
      <c r="DIE21" s="165"/>
      <c r="DIF21" s="165"/>
      <c r="DIG21" s="165"/>
      <c r="DIH21" s="165"/>
      <c r="DII21" s="165"/>
      <c r="DIJ21" s="165"/>
      <c r="DIK21" s="165"/>
      <c r="DIL21" s="165"/>
      <c r="DIM21" s="165"/>
      <c r="DIN21" s="165"/>
      <c r="DIO21" s="165"/>
      <c r="DIP21" s="165"/>
      <c r="DIQ21" s="165"/>
      <c r="DIR21" s="165"/>
      <c r="DIS21" s="165"/>
      <c r="DIT21" s="165"/>
      <c r="DIU21" s="165"/>
      <c r="DIV21" s="165"/>
      <c r="DIW21" s="165"/>
      <c r="DIX21" s="165"/>
      <c r="DIY21" s="165"/>
      <c r="DIZ21" s="165"/>
      <c r="DJA21" s="165"/>
      <c r="DJB21" s="165"/>
      <c r="DJC21" s="165"/>
      <c r="DJD21" s="165"/>
      <c r="DJE21" s="165"/>
      <c r="DJF21" s="165"/>
      <c r="DJG21" s="165"/>
      <c r="DJH21" s="165"/>
      <c r="DJI21" s="165"/>
      <c r="DJJ21" s="165"/>
      <c r="DJK21" s="165"/>
      <c r="DJL21" s="165"/>
      <c r="DJM21" s="165"/>
      <c r="DJN21" s="165"/>
      <c r="DJO21" s="165"/>
      <c r="DJP21" s="165"/>
      <c r="DJQ21" s="165"/>
      <c r="DJR21" s="165"/>
      <c r="DJS21" s="165"/>
      <c r="DJT21" s="165"/>
      <c r="DJU21" s="165"/>
      <c r="DJV21" s="165"/>
      <c r="DJW21" s="165"/>
      <c r="DJX21" s="165"/>
      <c r="DJY21" s="165"/>
      <c r="DJZ21" s="165"/>
      <c r="DKA21" s="165"/>
      <c r="DKB21" s="165"/>
      <c r="DKC21" s="165"/>
      <c r="DKD21" s="165"/>
      <c r="DKE21" s="165"/>
      <c r="DKF21" s="165"/>
      <c r="DKG21" s="165"/>
      <c r="DKH21" s="165"/>
      <c r="DKI21" s="165"/>
      <c r="DKJ21" s="165"/>
      <c r="DKK21" s="165"/>
      <c r="DKL21" s="165"/>
      <c r="DKM21" s="165"/>
      <c r="DKN21" s="165"/>
      <c r="DKO21" s="165"/>
      <c r="DKP21" s="165"/>
      <c r="DKQ21" s="165"/>
      <c r="DKR21" s="165"/>
      <c r="DKS21" s="165"/>
      <c r="DKT21" s="165"/>
      <c r="DKU21" s="165"/>
      <c r="DKV21" s="165"/>
      <c r="DKW21" s="165"/>
      <c r="DKX21" s="165"/>
      <c r="DKY21" s="165"/>
      <c r="DKZ21" s="165"/>
      <c r="DLA21" s="165"/>
      <c r="DLB21" s="165"/>
      <c r="DLC21" s="165"/>
      <c r="DLD21" s="165"/>
      <c r="DLE21" s="165"/>
      <c r="DLF21" s="165"/>
      <c r="DLG21" s="165"/>
      <c r="DLH21" s="165"/>
      <c r="DLI21" s="165"/>
      <c r="DLJ21" s="165"/>
      <c r="DLK21" s="165"/>
      <c r="DLL21" s="165"/>
      <c r="DLM21" s="165"/>
      <c r="DLN21" s="165"/>
      <c r="DLO21" s="165"/>
      <c r="DLP21" s="165"/>
      <c r="DLQ21" s="165"/>
      <c r="DLR21" s="165"/>
      <c r="DLS21" s="165"/>
      <c r="DLT21" s="165"/>
      <c r="DLU21" s="165"/>
      <c r="DLV21" s="165"/>
      <c r="DLW21" s="165"/>
      <c r="DLX21" s="165"/>
      <c r="DLY21" s="165"/>
      <c r="DLZ21" s="165"/>
      <c r="DMA21" s="165"/>
      <c r="DMB21" s="165"/>
      <c r="DMC21" s="165"/>
      <c r="DMD21" s="165"/>
      <c r="DME21" s="165"/>
      <c r="DMF21" s="165"/>
      <c r="DMG21" s="165"/>
      <c r="DMH21" s="165"/>
      <c r="DMI21" s="165"/>
      <c r="DMJ21" s="165"/>
      <c r="DMK21" s="165"/>
      <c r="DML21" s="165"/>
      <c r="DMM21" s="165"/>
      <c r="DMN21" s="165"/>
      <c r="DMO21" s="165"/>
      <c r="DMP21" s="165"/>
      <c r="DMQ21" s="165"/>
      <c r="DMR21" s="165"/>
      <c r="DMS21" s="165"/>
      <c r="DMT21" s="165"/>
      <c r="DMU21" s="165"/>
      <c r="DMV21" s="165"/>
      <c r="DMW21" s="165"/>
      <c r="DMX21" s="165"/>
      <c r="DMY21" s="165"/>
      <c r="DMZ21" s="165"/>
      <c r="DNA21" s="165"/>
      <c r="DNB21" s="165"/>
      <c r="DNC21" s="165"/>
      <c r="DND21" s="165"/>
      <c r="DNE21" s="165"/>
      <c r="DNF21" s="165"/>
      <c r="DNG21" s="165"/>
      <c r="DNH21" s="165"/>
      <c r="DNI21" s="165"/>
      <c r="DNJ21" s="165"/>
      <c r="DNK21" s="165"/>
      <c r="DNL21" s="165"/>
      <c r="DNM21" s="165"/>
      <c r="DNN21" s="165"/>
      <c r="DNO21" s="165"/>
      <c r="DNP21" s="165"/>
      <c r="DNQ21" s="165"/>
      <c r="DNR21" s="165"/>
      <c r="DNS21" s="165"/>
      <c r="DNT21" s="165"/>
      <c r="DNU21" s="165"/>
      <c r="DNV21" s="165"/>
      <c r="DNW21" s="165"/>
      <c r="DNX21" s="165"/>
      <c r="DNY21" s="165"/>
      <c r="DNZ21" s="165"/>
      <c r="DOA21" s="165"/>
      <c r="DOB21" s="165"/>
      <c r="DOC21" s="165"/>
      <c r="DOD21" s="165"/>
      <c r="DOE21" s="165"/>
      <c r="DOF21" s="165"/>
      <c r="DOG21" s="165"/>
      <c r="DOH21" s="165"/>
      <c r="DOI21" s="165"/>
      <c r="DOJ21" s="165"/>
      <c r="DOK21" s="165"/>
      <c r="DOL21" s="165"/>
      <c r="DOM21" s="165"/>
      <c r="DON21" s="165"/>
      <c r="DOO21" s="165"/>
      <c r="DOP21" s="165"/>
      <c r="DOQ21" s="165"/>
      <c r="DOR21" s="165"/>
      <c r="DOS21" s="165"/>
      <c r="DOT21" s="165"/>
      <c r="DOU21" s="165"/>
      <c r="DOV21" s="165"/>
      <c r="DOW21" s="165"/>
      <c r="DOX21" s="165"/>
      <c r="DOY21" s="165"/>
      <c r="DOZ21" s="165"/>
      <c r="DPA21" s="165"/>
      <c r="DPB21" s="165"/>
      <c r="DPC21" s="165"/>
      <c r="DPD21" s="165"/>
      <c r="DPE21" s="165"/>
      <c r="DPF21" s="165"/>
      <c r="DPG21" s="165"/>
      <c r="DPH21" s="165"/>
      <c r="DPI21" s="165"/>
      <c r="DPJ21" s="165"/>
      <c r="DPK21" s="165"/>
      <c r="DPL21" s="165"/>
      <c r="DPM21" s="165"/>
      <c r="DPN21" s="165"/>
      <c r="DPO21" s="165"/>
      <c r="DPP21" s="165"/>
      <c r="DPQ21" s="165"/>
      <c r="DPR21" s="165"/>
      <c r="DPS21" s="165"/>
      <c r="DPT21" s="165"/>
      <c r="DPU21" s="165"/>
      <c r="DPV21" s="165"/>
      <c r="DPW21" s="165"/>
      <c r="DPX21" s="165"/>
      <c r="DPY21" s="165"/>
      <c r="DPZ21" s="165"/>
      <c r="DQA21" s="165"/>
      <c r="DQB21" s="165"/>
      <c r="DQC21" s="165"/>
      <c r="DQD21" s="165"/>
      <c r="DQE21" s="165"/>
      <c r="DQF21" s="165"/>
      <c r="DQG21" s="165"/>
      <c r="DQH21" s="165"/>
      <c r="DQI21" s="165"/>
      <c r="DQJ21" s="165"/>
      <c r="DQK21" s="165"/>
      <c r="DQL21" s="165"/>
      <c r="DQM21" s="165"/>
      <c r="DQN21" s="165"/>
      <c r="DQO21" s="165"/>
      <c r="DQP21" s="165"/>
      <c r="DQQ21" s="165"/>
      <c r="DQR21" s="165"/>
      <c r="DQS21" s="165"/>
      <c r="DQT21" s="165"/>
      <c r="DQU21" s="165"/>
      <c r="DQV21" s="165"/>
      <c r="DQW21" s="165"/>
      <c r="DQX21" s="165"/>
      <c r="DQY21" s="165"/>
      <c r="DQZ21" s="165"/>
      <c r="DRA21" s="165"/>
      <c r="DRB21" s="165"/>
      <c r="DRC21" s="165"/>
      <c r="DRD21" s="165"/>
      <c r="DRE21" s="165"/>
      <c r="DRF21" s="165"/>
      <c r="DRG21" s="165"/>
      <c r="DRH21" s="165"/>
      <c r="DRI21" s="165"/>
      <c r="DRJ21" s="165"/>
      <c r="DRK21" s="165"/>
      <c r="DRL21" s="165"/>
      <c r="DRM21" s="165"/>
      <c r="DRN21" s="165"/>
      <c r="DRO21" s="165"/>
      <c r="DRP21" s="165"/>
      <c r="DRQ21" s="165"/>
      <c r="DRR21" s="165"/>
      <c r="DRS21" s="165"/>
      <c r="DRT21" s="165"/>
      <c r="DRU21" s="165"/>
      <c r="DRV21" s="165"/>
      <c r="DRW21" s="165"/>
      <c r="DRX21" s="165"/>
      <c r="DRY21" s="165"/>
      <c r="DRZ21" s="165"/>
      <c r="DSA21" s="165"/>
      <c r="DSB21" s="165"/>
      <c r="DSC21" s="165"/>
      <c r="DSD21" s="165"/>
      <c r="DSE21" s="165"/>
      <c r="DSF21" s="165"/>
      <c r="DSG21" s="165"/>
      <c r="DSH21" s="165"/>
      <c r="DSI21" s="165"/>
      <c r="DSJ21" s="165"/>
      <c r="DSK21" s="165"/>
      <c r="DSL21" s="165"/>
      <c r="DSM21" s="165"/>
      <c r="DSN21" s="165"/>
      <c r="DSO21" s="165"/>
      <c r="DSP21" s="165"/>
      <c r="DSQ21" s="165"/>
      <c r="DSR21" s="165"/>
      <c r="DSS21" s="165"/>
      <c r="DST21" s="165"/>
      <c r="DSU21" s="165"/>
      <c r="DSV21" s="165"/>
      <c r="DSW21" s="165"/>
      <c r="DSX21" s="165"/>
      <c r="DSY21" s="165"/>
      <c r="DSZ21" s="165"/>
      <c r="DTA21" s="165"/>
      <c r="DTB21" s="165"/>
      <c r="DTC21" s="165"/>
      <c r="DTD21" s="165"/>
      <c r="DTE21" s="165"/>
      <c r="DTF21" s="165"/>
      <c r="DTG21" s="165"/>
      <c r="DTH21" s="165"/>
      <c r="DTI21" s="165"/>
      <c r="DTJ21" s="165"/>
      <c r="DTK21" s="165"/>
      <c r="DTL21" s="165"/>
      <c r="DTM21" s="165"/>
      <c r="DTN21" s="165"/>
      <c r="DTO21" s="165"/>
      <c r="DTP21" s="165"/>
      <c r="DTQ21" s="165"/>
      <c r="DTR21" s="165"/>
      <c r="DTS21" s="165"/>
      <c r="DTT21" s="165"/>
      <c r="DTU21" s="165"/>
      <c r="DTV21" s="165"/>
      <c r="DTW21" s="165"/>
      <c r="DTX21" s="165"/>
      <c r="DTY21" s="165"/>
      <c r="DTZ21" s="165"/>
      <c r="DUA21" s="165"/>
      <c r="DUB21" s="165"/>
      <c r="DUC21" s="165"/>
      <c r="DUD21" s="165"/>
      <c r="DUE21" s="165"/>
      <c r="DUF21" s="165"/>
      <c r="DUG21" s="165"/>
      <c r="DUH21" s="165"/>
      <c r="DUI21" s="165"/>
      <c r="DUJ21" s="165"/>
      <c r="DUK21" s="165"/>
      <c r="DUL21" s="165"/>
      <c r="DUM21" s="165"/>
      <c r="DUN21" s="165"/>
      <c r="DUO21" s="165"/>
      <c r="DUP21" s="165"/>
      <c r="DUQ21" s="165"/>
      <c r="DUR21" s="165"/>
      <c r="DUS21" s="165"/>
      <c r="DUT21" s="165"/>
      <c r="DUU21" s="165"/>
      <c r="DUV21" s="165"/>
      <c r="DUW21" s="165"/>
      <c r="DUX21" s="165"/>
      <c r="DUY21" s="165"/>
      <c r="DUZ21" s="165"/>
      <c r="DVA21" s="165"/>
      <c r="DVB21" s="165"/>
      <c r="DVC21" s="165"/>
      <c r="DVD21" s="165"/>
      <c r="DVE21" s="165"/>
      <c r="DVF21" s="165"/>
      <c r="DVG21" s="165"/>
      <c r="DVH21" s="165"/>
      <c r="DVI21" s="165"/>
      <c r="DVJ21" s="165"/>
      <c r="DVK21" s="165"/>
      <c r="DVL21" s="165"/>
      <c r="DVM21" s="165"/>
      <c r="DVN21" s="165"/>
      <c r="DVO21" s="165"/>
      <c r="DVP21" s="165"/>
      <c r="DVQ21" s="165"/>
      <c r="DVR21" s="165"/>
      <c r="DVS21" s="165"/>
      <c r="DVT21" s="165"/>
      <c r="DVU21" s="165"/>
      <c r="DVV21" s="165"/>
      <c r="DVW21" s="165"/>
      <c r="DVX21" s="165"/>
      <c r="DVY21" s="165"/>
      <c r="DVZ21" s="165"/>
      <c r="DWA21" s="165"/>
      <c r="DWB21" s="165"/>
      <c r="DWC21" s="165"/>
      <c r="DWD21" s="165"/>
      <c r="DWE21" s="165"/>
      <c r="DWF21" s="165"/>
      <c r="DWG21" s="165"/>
      <c r="DWH21" s="165"/>
      <c r="DWI21" s="165"/>
      <c r="DWJ21" s="165"/>
      <c r="DWK21" s="165"/>
      <c r="DWL21" s="165"/>
      <c r="DWM21" s="165"/>
      <c r="DWN21" s="165"/>
      <c r="DWO21" s="165"/>
      <c r="DWP21" s="165"/>
      <c r="DWQ21" s="165"/>
      <c r="DWR21" s="165"/>
      <c r="DWS21" s="165"/>
      <c r="DWT21" s="165"/>
      <c r="DWU21" s="165"/>
      <c r="DWV21" s="165"/>
      <c r="DWW21" s="165"/>
      <c r="DWX21" s="165"/>
      <c r="DWY21" s="165"/>
      <c r="DWZ21" s="165"/>
      <c r="DXA21" s="165"/>
      <c r="DXB21" s="165"/>
      <c r="DXC21" s="165"/>
      <c r="DXD21" s="165"/>
      <c r="DXE21" s="165"/>
      <c r="DXF21" s="165"/>
      <c r="DXG21" s="165"/>
      <c r="DXH21" s="165"/>
      <c r="DXI21" s="165"/>
      <c r="DXJ21" s="165"/>
      <c r="DXK21" s="165"/>
      <c r="DXL21" s="165"/>
      <c r="DXM21" s="165"/>
      <c r="DXN21" s="165"/>
      <c r="DXO21" s="165"/>
      <c r="DXP21" s="165"/>
      <c r="DXQ21" s="165"/>
      <c r="DXR21" s="165"/>
      <c r="DXS21" s="165"/>
      <c r="DXT21" s="165"/>
      <c r="DXU21" s="165"/>
      <c r="DXV21" s="165"/>
      <c r="DXW21" s="165"/>
      <c r="DXX21" s="165"/>
      <c r="DXY21" s="165"/>
      <c r="DXZ21" s="165"/>
      <c r="DYA21" s="165"/>
      <c r="DYB21" s="165"/>
      <c r="DYC21" s="165"/>
      <c r="DYD21" s="165"/>
      <c r="DYE21" s="165"/>
      <c r="DYF21" s="165"/>
      <c r="DYG21" s="165"/>
      <c r="DYH21" s="165"/>
      <c r="DYI21" s="165"/>
      <c r="DYJ21" s="165"/>
      <c r="DYK21" s="165"/>
      <c r="DYL21" s="165"/>
      <c r="DYM21" s="165"/>
      <c r="DYN21" s="165"/>
      <c r="DYO21" s="165"/>
      <c r="DYP21" s="165"/>
      <c r="DYQ21" s="165"/>
      <c r="DYR21" s="165"/>
      <c r="DYS21" s="165"/>
      <c r="DYT21" s="165"/>
      <c r="DYU21" s="165"/>
      <c r="DYV21" s="165"/>
      <c r="DYW21" s="165"/>
      <c r="DYX21" s="165"/>
      <c r="DYY21" s="165"/>
      <c r="DYZ21" s="165"/>
      <c r="DZA21" s="165"/>
      <c r="DZB21" s="165"/>
      <c r="DZC21" s="165"/>
      <c r="DZD21" s="165"/>
      <c r="DZE21" s="165"/>
      <c r="DZF21" s="165"/>
      <c r="DZG21" s="165"/>
      <c r="DZH21" s="165"/>
      <c r="DZI21" s="165"/>
      <c r="DZJ21" s="165"/>
      <c r="DZK21" s="165"/>
      <c r="DZL21" s="165"/>
      <c r="DZM21" s="165"/>
      <c r="DZN21" s="165"/>
      <c r="DZO21" s="165"/>
      <c r="DZP21" s="165"/>
      <c r="DZQ21" s="165"/>
      <c r="DZR21" s="165"/>
      <c r="DZS21" s="165"/>
      <c r="DZT21" s="165"/>
      <c r="DZU21" s="165"/>
      <c r="DZV21" s="165"/>
      <c r="DZW21" s="165"/>
      <c r="DZX21" s="165"/>
      <c r="DZY21" s="165"/>
      <c r="DZZ21" s="165"/>
      <c r="EAA21" s="165"/>
      <c r="EAB21" s="165"/>
      <c r="EAC21" s="165"/>
      <c r="EAD21" s="165"/>
      <c r="EAE21" s="165"/>
      <c r="EAF21" s="165"/>
      <c r="EAG21" s="165"/>
      <c r="EAH21" s="165"/>
      <c r="EAI21" s="165"/>
      <c r="EAJ21" s="165"/>
      <c r="EAK21" s="165"/>
      <c r="EAL21" s="165"/>
      <c r="EAM21" s="165"/>
      <c r="EAN21" s="165"/>
      <c r="EAO21" s="165"/>
      <c r="EAP21" s="165"/>
      <c r="EAQ21" s="165"/>
      <c r="EAR21" s="165"/>
      <c r="EAS21" s="165"/>
      <c r="EAT21" s="165"/>
      <c r="EAU21" s="165"/>
      <c r="EAV21" s="165"/>
      <c r="EAW21" s="165"/>
      <c r="EAX21" s="165"/>
      <c r="EAY21" s="165"/>
      <c r="EAZ21" s="165"/>
      <c r="EBA21" s="165"/>
      <c r="EBB21" s="165"/>
      <c r="EBC21" s="165"/>
      <c r="EBD21" s="165"/>
      <c r="EBE21" s="165"/>
      <c r="EBF21" s="165"/>
      <c r="EBG21" s="165"/>
      <c r="EBH21" s="165"/>
      <c r="EBI21" s="165"/>
      <c r="EBJ21" s="165"/>
      <c r="EBK21" s="165"/>
      <c r="EBL21" s="165"/>
      <c r="EBM21" s="165"/>
      <c r="EBN21" s="165"/>
      <c r="EBO21" s="165"/>
      <c r="EBP21" s="165"/>
      <c r="EBQ21" s="165"/>
      <c r="EBR21" s="165"/>
      <c r="EBS21" s="165"/>
      <c r="EBT21" s="165"/>
      <c r="EBU21" s="165"/>
      <c r="EBV21" s="165"/>
      <c r="EBW21" s="165"/>
      <c r="EBX21" s="165"/>
      <c r="EBY21" s="165"/>
      <c r="EBZ21" s="165"/>
      <c r="ECA21" s="165"/>
      <c r="ECB21" s="165"/>
      <c r="ECC21" s="165"/>
      <c r="ECD21" s="165"/>
      <c r="ECE21" s="165"/>
      <c r="ECF21" s="165"/>
      <c r="ECG21" s="165"/>
      <c r="ECH21" s="165"/>
      <c r="ECI21" s="165"/>
      <c r="ECJ21" s="165"/>
      <c r="ECK21" s="165"/>
      <c r="ECL21" s="165"/>
      <c r="ECM21" s="165"/>
      <c r="ECN21" s="165"/>
      <c r="ECO21" s="165"/>
      <c r="ECP21" s="165"/>
      <c r="ECQ21" s="165"/>
      <c r="ECR21" s="165"/>
      <c r="ECS21" s="165"/>
      <c r="ECT21" s="165"/>
      <c r="ECU21" s="165"/>
      <c r="ECV21" s="165"/>
      <c r="ECW21" s="165"/>
      <c r="ECX21" s="165"/>
      <c r="ECY21" s="165"/>
      <c r="ECZ21" s="165"/>
      <c r="EDA21" s="165"/>
      <c r="EDB21" s="165"/>
      <c r="EDC21" s="165"/>
      <c r="EDD21" s="165"/>
      <c r="EDE21" s="165"/>
      <c r="EDF21" s="165"/>
      <c r="EDG21" s="165"/>
      <c r="EDH21" s="165"/>
      <c r="EDI21" s="165"/>
      <c r="EDJ21" s="165"/>
      <c r="EDK21" s="165"/>
      <c r="EDL21" s="165"/>
      <c r="EDM21" s="165"/>
      <c r="EDN21" s="165"/>
      <c r="EDO21" s="165"/>
      <c r="EDP21" s="165"/>
      <c r="EDQ21" s="165"/>
      <c r="EDR21" s="165"/>
      <c r="EDS21" s="165"/>
      <c r="EDT21" s="165"/>
      <c r="EDU21" s="165"/>
      <c r="EDV21" s="165"/>
      <c r="EDW21" s="165"/>
      <c r="EDX21" s="165"/>
      <c r="EDY21" s="165"/>
      <c r="EDZ21" s="165"/>
      <c r="EEA21" s="165"/>
      <c r="EEB21" s="165"/>
      <c r="EEC21" s="165"/>
      <c r="EED21" s="165"/>
      <c r="EEE21" s="165"/>
      <c r="EEF21" s="165"/>
      <c r="EEG21" s="165"/>
      <c r="EEH21" s="165"/>
      <c r="EEI21" s="165"/>
      <c r="EEJ21" s="165"/>
      <c r="EEK21" s="165"/>
      <c r="EEL21" s="165"/>
      <c r="EEM21" s="165"/>
      <c r="EEN21" s="165"/>
      <c r="EEO21" s="165"/>
      <c r="EEP21" s="165"/>
      <c r="EEQ21" s="165"/>
      <c r="EER21" s="165"/>
      <c r="EES21" s="165"/>
      <c r="EET21" s="165"/>
      <c r="EEU21" s="165"/>
      <c r="EEV21" s="165"/>
      <c r="EEW21" s="165"/>
      <c r="EEX21" s="165"/>
      <c r="EEY21" s="165"/>
      <c r="EEZ21" s="165"/>
      <c r="EFA21" s="165"/>
      <c r="EFB21" s="165"/>
      <c r="EFC21" s="165"/>
      <c r="EFD21" s="165"/>
      <c r="EFE21" s="165"/>
      <c r="EFF21" s="165"/>
      <c r="EFG21" s="165"/>
      <c r="EFH21" s="165"/>
      <c r="EFI21" s="165"/>
      <c r="EFJ21" s="165"/>
      <c r="EFK21" s="165"/>
      <c r="EFL21" s="165"/>
      <c r="EFM21" s="165"/>
      <c r="EFN21" s="165"/>
      <c r="EFO21" s="165"/>
      <c r="EFP21" s="165"/>
      <c r="EFQ21" s="165"/>
      <c r="EFR21" s="165"/>
      <c r="EFS21" s="165"/>
      <c r="EFT21" s="165"/>
      <c r="EFU21" s="165"/>
      <c r="EFV21" s="165"/>
      <c r="EFW21" s="165"/>
      <c r="EFX21" s="165"/>
      <c r="EFY21" s="165"/>
      <c r="EFZ21" s="165"/>
      <c r="EGA21" s="165"/>
      <c r="EGB21" s="165"/>
      <c r="EGC21" s="165"/>
      <c r="EGD21" s="165"/>
      <c r="EGE21" s="165"/>
      <c r="EGF21" s="165"/>
      <c r="EGG21" s="165"/>
      <c r="EGH21" s="165"/>
      <c r="EGI21" s="165"/>
      <c r="EGJ21" s="165"/>
      <c r="EGK21" s="165"/>
      <c r="EGL21" s="165"/>
      <c r="EGM21" s="165"/>
      <c r="EGN21" s="165"/>
      <c r="EGO21" s="165"/>
      <c r="EGP21" s="165"/>
      <c r="EGQ21" s="165"/>
      <c r="EGR21" s="165"/>
      <c r="EGS21" s="165"/>
      <c r="EGT21" s="165"/>
      <c r="EGU21" s="165"/>
      <c r="EGV21" s="165"/>
      <c r="EGW21" s="165"/>
      <c r="EGX21" s="165"/>
      <c r="EGY21" s="165"/>
      <c r="EGZ21" s="165"/>
      <c r="EHA21" s="165"/>
      <c r="EHB21" s="165"/>
      <c r="EHC21" s="165"/>
      <c r="EHD21" s="165"/>
      <c r="EHE21" s="165"/>
      <c r="EHF21" s="165"/>
      <c r="EHG21" s="165"/>
      <c r="EHH21" s="165"/>
      <c r="EHI21" s="165"/>
      <c r="EHJ21" s="165"/>
      <c r="EHK21" s="165"/>
      <c r="EHL21" s="165"/>
      <c r="EHM21" s="165"/>
      <c r="EHN21" s="165"/>
      <c r="EHO21" s="165"/>
      <c r="EHP21" s="165"/>
      <c r="EHQ21" s="165"/>
      <c r="EHR21" s="165"/>
      <c r="EHS21" s="165"/>
      <c r="EHT21" s="165"/>
      <c r="EHU21" s="165"/>
      <c r="EHV21" s="165"/>
      <c r="EHW21" s="165"/>
      <c r="EHX21" s="165"/>
      <c r="EHY21" s="165"/>
      <c r="EHZ21" s="165"/>
      <c r="EIA21" s="165"/>
      <c r="EIB21" s="165"/>
      <c r="EIC21" s="165"/>
      <c r="EID21" s="165"/>
      <c r="EIE21" s="165"/>
      <c r="EIF21" s="165"/>
      <c r="EIG21" s="165"/>
      <c r="EIH21" s="165"/>
      <c r="EII21" s="165"/>
      <c r="EIJ21" s="165"/>
      <c r="EIK21" s="165"/>
      <c r="EIL21" s="165"/>
      <c r="EIM21" s="165"/>
      <c r="EIN21" s="165"/>
      <c r="EIO21" s="165"/>
      <c r="EIP21" s="165"/>
      <c r="EIQ21" s="165"/>
      <c r="EIR21" s="165"/>
      <c r="EIS21" s="165"/>
      <c r="EIT21" s="165"/>
      <c r="EIU21" s="165"/>
      <c r="EIV21" s="165"/>
      <c r="EIW21" s="165"/>
      <c r="EIX21" s="165"/>
      <c r="EIY21" s="165"/>
      <c r="EIZ21" s="165"/>
      <c r="EJA21" s="165"/>
      <c r="EJB21" s="165"/>
      <c r="EJC21" s="165"/>
      <c r="EJD21" s="165"/>
      <c r="EJE21" s="165"/>
      <c r="EJF21" s="165"/>
      <c r="EJG21" s="165"/>
      <c r="EJH21" s="165"/>
      <c r="EJI21" s="165"/>
      <c r="EJJ21" s="165"/>
      <c r="EJK21" s="165"/>
      <c r="EJL21" s="165"/>
      <c r="EJM21" s="165"/>
      <c r="EJN21" s="165"/>
      <c r="EJO21" s="165"/>
      <c r="EJP21" s="165"/>
      <c r="EJQ21" s="165"/>
      <c r="EJR21" s="165"/>
      <c r="EJS21" s="165"/>
      <c r="EJT21" s="165"/>
      <c r="EJU21" s="165"/>
      <c r="EJV21" s="165"/>
      <c r="EJW21" s="165"/>
      <c r="EJX21" s="165"/>
      <c r="EJY21" s="165"/>
      <c r="EJZ21" s="165"/>
      <c r="EKA21" s="165"/>
      <c r="EKB21" s="165"/>
      <c r="EKC21" s="165"/>
      <c r="EKD21" s="165"/>
      <c r="EKE21" s="165"/>
      <c r="EKF21" s="165"/>
      <c r="EKG21" s="165"/>
      <c r="EKH21" s="165"/>
      <c r="EKI21" s="165"/>
      <c r="EKJ21" s="165"/>
      <c r="EKK21" s="165"/>
      <c r="EKL21" s="165"/>
      <c r="EKM21" s="165"/>
      <c r="EKN21" s="165"/>
      <c r="EKO21" s="165"/>
      <c r="EKP21" s="165"/>
      <c r="EKQ21" s="165"/>
      <c r="EKR21" s="165"/>
      <c r="EKS21" s="165"/>
      <c r="EKT21" s="165"/>
      <c r="EKU21" s="165"/>
      <c r="EKV21" s="165"/>
      <c r="EKW21" s="165"/>
      <c r="EKX21" s="165"/>
      <c r="EKY21" s="165"/>
      <c r="EKZ21" s="165"/>
      <c r="ELA21" s="165"/>
      <c r="ELB21" s="165"/>
      <c r="ELC21" s="165"/>
      <c r="ELD21" s="165"/>
      <c r="ELE21" s="165"/>
      <c r="ELF21" s="165"/>
      <c r="ELG21" s="165"/>
      <c r="ELH21" s="165"/>
      <c r="ELI21" s="165"/>
      <c r="ELJ21" s="165"/>
      <c r="ELK21" s="165"/>
      <c r="ELL21" s="165"/>
      <c r="ELM21" s="165"/>
      <c r="ELN21" s="165"/>
      <c r="ELO21" s="165"/>
      <c r="ELP21" s="165"/>
      <c r="ELQ21" s="165"/>
      <c r="ELR21" s="165"/>
      <c r="ELS21" s="165"/>
      <c r="ELT21" s="165"/>
      <c r="ELU21" s="165"/>
      <c r="ELV21" s="165"/>
      <c r="ELW21" s="165"/>
      <c r="ELX21" s="165"/>
      <c r="ELY21" s="165"/>
      <c r="ELZ21" s="165"/>
      <c r="EMA21" s="165"/>
      <c r="EMB21" s="165"/>
      <c r="EMC21" s="165"/>
      <c r="EMD21" s="165"/>
      <c r="EME21" s="165"/>
      <c r="EMF21" s="165"/>
      <c r="EMG21" s="165"/>
      <c r="EMH21" s="165"/>
      <c r="EMI21" s="165"/>
      <c r="EMJ21" s="165"/>
      <c r="EMK21" s="165"/>
      <c r="EML21" s="165"/>
      <c r="EMM21" s="165"/>
      <c r="EMN21" s="165"/>
      <c r="EMO21" s="165"/>
      <c r="EMP21" s="165"/>
      <c r="EMQ21" s="165"/>
      <c r="EMR21" s="165"/>
      <c r="EMS21" s="165"/>
      <c r="EMT21" s="165"/>
      <c r="EMU21" s="165"/>
      <c r="EMV21" s="165"/>
      <c r="EMW21" s="165"/>
      <c r="EMX21" s="165"/>
      <c r="EMY21" s="165"/>
      <c r="EMZ21" s="165"/>
      <c r="ENA21" s="165"/>
      <c r="ENB21" s="165"/>
      <c r="ENC21" s="165"/>
      <c r="END21" s="165"/>
      <c r="ENE21" s="165"/>
      <c r="ENF21" s="165"/>
      <c r="ENG21" s="165"/>
      <c r="ENH21" s="165"/>
      <c r="ENI21" s="165"/>
      <c r="ENJ21" s="165"/>
      <c r="ENK21" s="165"/>
      <c r="ENL21" s="165"/>
      <c r="ENM21" s="165"/>
      <c r="ENN21" s="165"/>
      <c r="ENO21" s="165"/>
      <c r="ENP21" s="165"/>
      <c r="ENQ21" s="165"/>
      <c r="ENR21" s="165"/>
      <c r="ENS21" s="165"/>
      <c r="ENT21" s="165"/>
      <c r="ENU21" s="165"/>
      <c r="ENV21" s="165"/>
      <c r="ENW21" s="165"/>
      <c r="ENX21" s="165"/>
      <c r="ENY21" s="165"/>
      <c r="ENZ21" s="165"/>
      <c r="EOA21" s="165"/>
      <c r="EOB21" s="165"/>
      <c r="EOC21" s="165"/>
      <c r="EOD21" s="165"/>
      <c r="EOE21" s="165"/>
      <c r="EOF21" s="165"/>
      <c r="EOG21" s="165"/>
      <c r="EOH21" s="165"/>
      <c r="EOI21" s="165"/>
      <c r="EOJ21" s="165"/>
      <c r="EOK21" s="165"/>
      <c r="EOL21" s="165"/>
      <c r="EOM21" s="165"/>
      <c r="EON21" s="165"/>
      <c r="EOO21" s="165"/>
      <c r="EOP21" s="165"/>
      <c r="EOQ21" s="165"/>
      <c r="EOR21" s="165"/>
      <c r="EOS21" s="165"/>
      <c r="EOT21" s="165"/>
      <c r="EOU21" s="165"/>
      <c r="EOV21" s="165"/>
      <c r="EOW21" s="165"/>
      <c r="EOX21" s="165"/>
      <c r="EOY21" s="165"/>
      <c r="EOZ21" s="165"/>
      <c r="EPA21" s="165"/>
      <c r="EPB21" s="165"/>
      <c r="EPC21" s="165"/>
      <c r="EPD21" s="165"/>
      <c r="EPE21" s="165"/>
      <c r="EPF21" s="165"/>
      <c r="EPG21" s="165"/>
      <c r="EPH21" s="165"/>
      <c r="EPI21" s="165"/>
      <c r="EPJ21" s="165"/>
      <c r="EPK21" s="165"/>
      <c r="EPL21" s="165"/>
      <c r="EPM21" s="165"/>
      <c r="EPN21" s="165"/>
      <c r="EPO21" s="165"/>
      <c r="EPP21" s="165"/>
      <c r="EPQ21" s="165"/>
      <c r="EPR21" s="165"/>
      <c r="EPS21" s="165"/>
      <c r="EPT21" s="165"/>
      <c r="EPU21" s="165"/>
      <c r="EPV21" s="165"/>
      <c r="EPW21" s="165"/>
      <c r="EPX21" s="165"/>
      <c r="EPY21" s="165"/>
      <c r="EPZ21" s="165"/>
      <c r="EQA21" s="165"/>
      <c r="EQB21" s="165"/>
      <c r="EQC21" s="165"/>
      <c r="EQD21" s="165"/>
      <c r="EQE21" s="165"/>
      <c r="EQF21" s="165"/>
      <c r="EQG21" s="165"/>
      <c r="EQH21" s="165"/>
      <c r="EQI21" s="165"/>
      <c r="EQJ21" s="165"/>
      <c r="EQK21" s="165"/>
      <c r="EQL21" s="165"/>
      <c r="EQM21" s="165"/>
      <c r="EQN21" s="165"/>
      <c r="EQO21" s="165"/>
      <c r="EQP21" s="165"/>
      <c r="EQQ21" s="165"/>
      <c r="EQR21" s="165"/>
      <c r="EQS21" s="165"/>
      <c r="EQT21" s="165"/>
      <c r="EQU21" s="165"/>
      <c r="EQV21" s="165"/>
      <c r="EQW21" s="165"/>
      <c r="EQX21" s="165"/>
      <c r="EQY21" s="165"/>
      <c r="EQZ21" s="165"/>
      <c r="ERA21" s="165"/>
      <c r="ERB21" s="165"/>
      <c r="ERC21" s="165"/>
      <c r="ERD21" s="165"/>
      <c r="ERE21" s="165"/>
      <c r="ERF21" s="165"/>
      <c r="ERG21" s="165"/>
      <c r="ERH21" s="165"/>
      <c r="ERI21" s="165"/>
      <c r="ERJ21" s="165"/>
      <c r="ERK21" s="165"/>
      <c r="ERL21" s="165"/>
      <c r="ERM21" s="165"/>
      <c r="ERN21" s="165"/>
      <c r="ERO21" s="165"/>
      <c r="ERP21" s="165"/>
      <c r="ERQ21" s="165"/>
      <c r="ERR21" s="165"/>
      <c r="ERS21" s="165"/>
      <c r="ERT21" s="165"/>
      <c r="ERU21" s="165"/>
      <c r="ERV21" s="165"/>
      <c r="ERW21" s="165"/>
      <c r="ERX21" s="165"/>
      <c r="ERY21" s="165"/>
      <c r="ERZ21" s="165"/>
      <c r="ESA21" s="165"/>
      <c r="ESB21" s="165"/>
      <c r="ESC21" s="165"/>
      <c r="ESD21" s="165"/>
      <c r="ESE21" s="165"/>
      <c r="ESF21" s="165"/>
      <c r="ESG21" s="165"/>
      <c r="ESH21" s="165"/>
      <c r="ESI21" s="165"/>
      <c r="ESJ21" s="165"/>
      <c r="ESK21" s="165"/>
      <c r="ESL21" s="165"/>
      <c r="ESM21" s="165"/>
      <c r="ESN21" s="165"/>
      <c r="ESO21" s="165"/>
      <c r="ESP21" s="165"/>
      <c r="ESQ21" s="165"/>
      <c r="ESR21" s="165"/>
      <c r="ESS21" s="165"/>
      <c r="EST21" s="165"/>
      <c r="ESU21" s="165"/>
      <c r="ESV21" s="165"/>
      <c r="ESW21" s="165"/>
      <c r="ESX21" s="165"/>
      <c r="ESY21" s="165"/>
      <c r="ESZ21" s="165"/>
      <c r="ETA21" s="165"/>
      <c r="ETB21" s="165"/>
      <c r="ETC21" s="165"/>
      <c r="ETD21" s="165"/>
      <c r="ETE21" s="165"/>
      <c r="ETF21" s="165"/>
      <c r="ETG21" s="165"/>
      <c r="ETH21" s="165"/>
      <c r="ETI21" s="165"/>
      <c r="ETJ21" s="165"/>
      <c r="ETK21" s="165"/>
      <c r="ETL21" s="165"/>
      <c r="ETM21" s="165"/>
      <c r="ETN21" s="165"/>
      <c r="ETO21" s="165"/>
      <c r="ETP21" s="165"/>
      <c r="ETQ21" s="165"/>
      <c r="ETR21" s="165"/>
      <c r="ETS21" s="165"/>
      <c r="ETT21" s="165"/>
      <c r="ETU21" s="165"/>
      <c r="ETV21" s="165"/>
      <c r="ETW21" s="165"/>
      <c r="ETX21" s="165"/>
      <c r="ETY21" s="165"/>
      <c r="ETZ21" s="165"/>
      <c r="EUA21" s="165"/>
      <c r="EUB21" s="165"/>
      <c r="EUC21" s="165"/>
      <c r="EUD21" s="165"/>
      <c r="EUE21" s="165"/>
      <c r="EUF21" s="165"/>
      <c r="EUG21" s="165"/>
      <c r="EUH21" s="165"/>
      <c r="EUI21" s="165"/>
      <c r="EUJ21" s="165"/>
      <c r="EUK21" s="165"/>
      <c r="EUL21" s="165"/>
      <c r="EUM21" s="165"/>
      <c r="EUN21" s="165"/>
      <c r="EUO21" s="165"/>
      <c r="EUP21" s="165"/>
      <c r="EUQ21" s="165"/>
      <c r="EUR21" s="165"/>
      <c r="EUS21" s="165"/>
      <c r="EUT21" s="165"/>
      <c r="EUU21" s="165"/>
      <c r="EUV21" s="165"/>
      <c r="EUW21" s="165"/>
      <c r="EUX21" s="165"/>
      <c r="EUY21" s="165"/>
      <c r="EUZ21" s="165"/>
      <c r="EVA21" s="165"/>
      <c r="EVB21" s="165"/>
      <c r="EVC21" s="165"/>
      <c r="EVD21" s="165"/>
      <c r="EVE21" s="165"/>
      <c r="EVF21" s="165"/>
      <c r="EVG21" s="165"/>
      <c r="EVH21" s="165"/>
      <c r="EVI21" s="165"/>
      <c r="EVJ21" s="165"/>
      <c r="EVK21" s="165"/>
      <c r="EVL21" s="165"/>
      <c r="EVM21" s="165"/>
      <c r="EVN21" s="165"/>
      <c r="EVO21" s="165"/>
      <c r="EVP21" s="165"/>
      <c r="EVQ21" s="165"/>
      <c r="EVR21" s="165"/>
      <c r="EVS21" s="165"/>
      <c r="EVT21" s="165"/>
      <c r="EVU21" s="165"/>
      <c r="EVV21" s="165"/>
      <c r="EVW21" s="165"/>
      <c r="EVX21" s="165"/>
      <c r="EVY21" s="165"/>
      <c r="EVZ21" s="165"/>
      <c r="EWA21" s="165"/>
      <c r="EWB21" s="165"/>
      <c r="EWC21" s="165"/>
      <c r="EWD21" s="165"/>
      <c r="EWE21" s="165"/>
      <c r="EWF21" s="165"/>
      <c r="EWG21" s="165"/>
      <c r="EWH21" s="165"/>
      <c r="EWI21" s="165"/>
      <c r="EWJ21" s="165"/>
      <c r="EWK21" s="165"/>
      <c r="EWL21" s="165"/>
      <c r="EWM21" s="165"/>
      <c r="EWN21" s="165"/>
      <c r="EWO21" s="165"/>
      <c r="EWP21" s="165"/>
      <c r="EWQ21" s="165"/>
      <c r="EWR21" s="165"/>
      <c r="EWS21" s="165"/>
      <c r="EWT21" s="165"/>
      <c r="EWU21" s="165"/>
      <c r="EWV21" s="165"/>
      <c r="EWW21" s="165"/>
      <c r="EWX21" s="165"/>
      <c r="EWY21" s="165"/>
      <c r="EWZ21" s="165"/>
      <c r="EXA21" s="165"/>
      <c r="EXB21" s="165"/>
      <c r="EXC21" s="165"/>
      <c r="EXD21" s="165"/>
      <c r="EXE21" s="165"/>
      <c r="EXF21" s="165"/>
      <c r="EXG21" s="165"/>
      <c r="EXH21" s="165"/>
      <c r="EXI21" s="165"/>
      <c r="EXJ21" s="165"/>
      <c r="EXK21" s="165"/>
      <c r="EXL21" s="165"/>
      <c r="EXM21" s="165"/>
      <c r="EXN21" s="165"/>
      <c r="EXO21" s="165"/>
      <c r="EXP21" s="165"/>
      <c r="EXQ21" s="165"/>
      <c r="EXR21" s="165"/>
      <c r="EXS21" s="165"/>
      <c r="EXT21" s="165"/>
      <c r="EXU21" s="165"/>
      <c r="EXV21" s="165"/>
      <c r="EXW21" s="165"/>
      <c r="EXX21" s="165"/>
      <c r="EXY21" s="165"/>
      <c r="EXZ21" s="165"/>
      <c r="EYA21" s="165"/>
      <c r="EYB21" s="165"/>
      <c r="EYC21" s="165"/>
      <c r="EYD21" s="165"/>
      <c r="EYE21" s="165"/>
      <c r="EYF21" s="165"/>
      <c r="EYG21" s="165"/>
      <c r="EYH21" s="165"/>
      <c r="EYI21" s="165"/>
      <c r="EYJ21" s="165"/>
      <c r="EYK21" s="165"/>
      <c r="EYL21" s="165"/>
      <c r="EYM21" s="165"/>
      <c r="EYN21" s="165"/>
      <c r="EYO21" s="165"/>
      <c r="EYP21" s="165"/>
      <c r="EYQ21" s="165"/>
      <c r="EYR21" s="165"/>
      <c r="EYS21" s="165"/>
      <c r="EYT21" s="165"/>
      <c r="EYU21" s="165"/>
      <c r="EYV21" s="165"/>
      <c r="EYW21" s="165"/>
      <c r="EYX21" s="165"/>
      <c r="EYY21" s="165"/>
      <c r="EYZ21" s="165"/>
      <c r="EZA21" s="165"/>
      <c r="EZB21" s="165"/>
      <c r="EZC21" s="165"/>
      <c r="EZD21" s="165"/>
      <c r="EZE21" s="165"/>
      <c r="EZF21" s="165"/>
      <c r="EZG21" s="165"/>
      <c r="EZH21" s="165"/>
      <c r="EZI21" s="165"/>
      <c r="EZJ21" s="165"/>
      <c r="EZK21" s="165"/>
      <c r="EZL21" s="165"/>
      <c r="EZM21" s="165"/>
      <c r="EZN21" s="165"/>
      <c r="EZO21" s="165"/>
      <c r="EZP21" s="165"/>
      <c r="EZQ21" s="165"/>
      <c r="EZR21" s="165"/>
      <c r="EZS21" s="165"/>
      <c r="EZT21" s="165"/>
      <c r="EZU21" s="165"/>
      <c r="EZV21" s="165"/>
      <c r="EZW21" s="165"/>
      <c r="EZX21" s="165"/>
      <c r="EZY21" s="165"/>
      <c r="EZZ21" s="165"/>
      <c r="FAA21" s="165"/>
      <c r="FAB21" s="165"/>
      <c r="FAC21" s="165"/>
      <c r="FAD21" s="165"/>
      <c r="FAE21" s="165"/>
      <c r="FAF21" s="165"/>
      <c r="FAG21" s="165"/>
      <c r="FAH21" s="165"/>
      <c r="FAI21" s="165"/>
      <c r="FAJ21" s="165"/>
      <c r="FAK21" s="165"/>
      <c r="FAL21" s="165"/>
      <c r="FAM21" s="165"/>
      <c r="FAN21" s="165"/>
      <c r="FAO21" s="165"/>
      <c r="FAP21" s="165"/>
      <c r="FAQ21" s="165"/>
      <c r="FAR21" s="165"/>
      <c r="FAS21" s="165"/>
      <c r="FAT21" s="165"/>
      <c r="FAU21" s="165"/>
      <c r="FAV21" s="165"/>
      <c r="FAW21" s="165"/>
      <c r="FAX21" s="165"/>
      <c r="FAY21" s="165"/>
      <c r="FAZ21" s="165"/>
      <c r="FBA21" s="165"/>
      <c r="FBB21" s="165"/>
      <c r="FBC21" s="165"/>
      <c r="FBD21" s="165"/>
      <c r="FBE21" s="165"/>
      <c r="FBF21" s="165"/>
      <c r="FBG21" s="165"/>
      <c r="FBH21" s="165"/>
      <c r="FBI21" s="165"/>
      <c r="FBJ21" s="165"/>
      <c r="FBK21" s="165"/>
      <c r="FBL21" s="165"/>
      <c r="FBM21" s="165"/>
      <c r="FBN21" s="165"/>
      <c r="FBO21" s="165"/>
      <c r="FBP21" s="165"/>
      <c r="FBQ21" s="165"/>
      <c r="FBR21" s="165"/>
      <c r="FBS21" s="165"/>
      <c r="FBT21" s="165"/>
      <c r="FBU21" s="165"/>
      <c r="FBV21" s="165"/>
      <c r="FBW21" s="165"/>
      <c r="FBX21" s="165"/>
      <c r="FBY21" s="165"/>
      <c r="FBZ21" s="165"/>
      <c r="FCA21" s="165"/>
      <c r="FCB21" s="165"/>
      <c r="FCC21" s="165"/>
      <c r="FCD21" s="165"/>
      <c r="FCE21" s="165"/>
      <c r="FCF21" s="165"/>
      <c r="FCG21" s="165"/>
      <c r="FCH21" s="165"/>
      <c r="FCI21" s="165"/>
      <c r="FCJ21" s="165"/>
      <c r="FCK21" s="165"/>
      <c r="FCL21" s="165"/>
      <c r="FCM21" s="165"/>
      <c r="FCN21" s="165"/>
      <c r="FCO21" s="165"/>
      <c r="FCP21" s="165"/>
      <c r="FCQ21" s="165"/>
      <c r="FCR21" s="165"/>
      <c r="FCS21" s="165"/>
      <c r="FCT21" s="165"/>
      <c r="FCU21" s="165"/>
      <c r="FCV21" s="165"/>
      <c r="FCW21" s="165"/>
      <c r="FCX21" s="165"/>
      <c r="FCY21" s="165"/>
      <c r="FCZ21" s="165"/>
      <c r="FDA21" s="165"/>
      <c r="FDB21" s="165"/>
      <c r="FDC21" s="165"/>
      <c r="FDD21" s="165"/>
      <c r="FDE21" s="165"/>
      <c r="FDF21" s="165"/>
      <c r="FDG21" s="165"/>
      <c r="FDH21" s="165"/>
      <c r="FDI21" s="165"/>
      <c r="FDJ21" s="165"/>
      <c r="FDK21" s="165"/>
      <c r="FDL21" s="165"/>
      <c r="FDM21" s="165"/>
      <c r="FDN21" s="165"/>
      <c r="FDO21" s="165"/>
      <c r="FDP21" s="165"/>
      <c r="FDQ21" s="165"/>
      <c r="FDR21" s="165"/>
      <c r="FDS21" s="165"/>
      <c r="FDT21" s="165"/>
      <c r="FDU21" s="165"/>
      <c r="FDV21" s="165"/>
      <c r="FDW21" s="165"/>
      <c r="FDX21" s="165"/>
      <c r="FDY21" s="165"/>
      <c r="FDZ21" s="165"/>
      <c r="FEA21" s="165"/>
      <c r="FEB21" s="165"/>
      <c r="FEC21" s="165"/>
      <c r="FED21" s="165"/>
      <c r="FEE21" s="165"/>
      <c r="FEF21" s="165"/>
      <c r="FEG21" s="165"/>
      <c r="FEH21" s="165"/>
      <c r="FEI21" s="165"/>
      <c r="FEJ21" s="165"/>
      <c r="FEK21" s="165"/>
      <c r="FEL21" s="165"/>
      <c r="FEM21" s="165"/>
      <c r="FEN21" s="165"/>
      <c r="FEO21" s="165"/>
      <c r="FEP21" s="165"/>
      <c r="FEQ21" s="165"/>
      <c r="FER21" s="165"/>
      <c r="FES21" s="165"/>
      <c r="FET21" s="165"/>
      <c r="FEU21" s="165"/>
      <c r="FEV21" s="165"/>
      <c r="FEW21" s="165"/>
      <c r="FEX21" s="165"/>
      <c r="FEY21" s="165"/>
      <c r="FEZ21" s="165"/>
      <c r="FFA21" s="165"/>
      <c r="FFB21" s="165"/>
      <c r="FFC21" s="165"/>
      <c r="FFD21" s="165"/>
      <c r="FFE21" s="165"/>
      <c r="FFF21" s="165"/>
      <c r="FFG21" s="165"/>
      <c r="FFH21" s="165"/>
      <c r="FFI21" s="165"/>
      <c r="FFJ21" s="165"/>
      <c r="FFK21" s="165"/>
      <c r="FFL21" s="165"/>
      <c r="FFM21" s="165"/>
      <c r="FFN21" s="165"/>
      <c r="FFO21" s="165"/>
      <c r="FFP21" s="165"/>
      <c r="FFQ21" s="165"/>
      <c r="FFR21" s="165"/>
      <c r="FFS21" s="165"/>
      <c r="FFT21" s="165"/>
      <c r="FFU21" s="165"/>
      <c r="FFV21" s="165"/>
      <c r="FFW21" s="165"/>
      <c r="FFX21" s="165"/>
      <c r="FFY21" s="165"/>
      <c r="FFZ21" s="165"/>
      <c r="FGA21" s="165"/>
      <c r="FGB21" s="165"/>
      <c r="FGC21" s="165"/>
      <c r="FGD21" s="165"/>
      <c r="FGE21" s="165"/>
      <c r="FGF21" s="165"/>
      <c r="FGG21" s="165"/>
      <c r="FGH21" s="165"/>
      <c r="FGI21" s="165"/>
      <c r="FGJ21" s="165"/>
      <c r="FGK21" s="165"/>
      <c r="FGL21" s="165"/>
      <c r="FGM21" s="165"/>
      <c r="FGN21" s="165"/>
      <c r="FGO21" s="165"/>
      <c r="FGP21" s="165"/>
      <c r="FGQ21" s="165"/>
      <c r="FGR21" s="165"/>
      <c r="FGS21" s="165"/>
      <c r="FGT21" s="165"/>
      <c r="FGU21" s="165"/>
      <c r="FGV21" s="165"/>
      <c r="FGW21" s="165"/>
      <c r="FGX21" s="165"/>
      <c r="FGY21" s="165"/>
      <c r="FGZ21" s="165"/>
      <c r="FHA21" s="165"/>
      <c r="FHB21" s="165"/>
      <c r="FHC21" s="165"/>
      <c r="FHD21" s="165"/>
      <c r="FHE21" s="165"/>
      <c r="FHF21" s="165"/>
      <c r="FHG21" s="165"/>
      <c r="FHH21" s="165"/>
      <c r="FHI21" s="165"/>
      <c r="FHJ21" s="165"/>
      <c r="FHK21" s="165"/>
      <c r="FHL21" s="165"/>
      <c r="FHM21" s="165"/>
      <c r="FHN21" s="165"/>
      <c r="FHO21" s="165"/>
      <c r="FHP21" s="165"/>
      <c r="FHQ21" s="165"/>
      <c r="FHR21" s="165"/>
      <c r="FHS21" s="165"/>
      <c r="FHT21" s="165"/>
      <c r="FHU21" s="165"/>
      <c r="FHV21" s="165"/>
      <c r="FHW21" s="165"/>
      <c r="FHX21" s="165"/>
      <c r="FHY21" s="165"/>
      <c r="FHZ21" s="165"/>
      <c r="FIA21" s="165"/>
      <c r="FIB21" s="165"/>
      <c r="FIC21" s="165"/>
      <c r="FID21" s="165"/>
      <c r="FIE21" s="165"/>
      <c r="FIF21" s="165"/>
      <c r="FIG21" s="165"/>
      <c r="FIH21" s="165"/>
      <c r="FII21" s="165"/>
      <c r="FIJ21" s="165"/>
      <c r="FIK21" s="165"/>
      <c r="FIL21" s="165"/>
      <c r="FIM21" s="165"/>
      <c r="FIN21" s="165"/>
      <c r="FIO21" s="165"/>
      <c r="FIP21" s="165"/>
      <c r="FIQ21" s="165"/>
      <c r="FIR21" s="165"/>
      <c r="FIS21" s="165"/>
      <c r="FIT21" s="165"/>
      <c r="FIU21" s="165"/>
      <c r="FIV21" s="165"/>
      <c r="FIW21" s="165"/>
      <c r="FIX21" s="165"/>
      <c r="FIY21" s="165"/>
      <c r="FIZ21" s="165"/>
      <c r="FJA21" s="165"/>
      <c r="FJB21" s="165"/>
      <c r="FJC21" s="165"/>
      <c r="FJD21" s="165"/>
      <c r="FJE21" s="165"/>
      <c r="FJF21" s="165"/>
      <c r="FJG21" s="165"/>
      <c r="FJH21" s="165"/>
      <c r="FJI21" s="165"/>
      <c r="FJJ21" s="165"/>
      <c r="FJK21" s="165"/>
      <c r="FJL21" s="165"/>
      <c r="FJM21" s="165"/>
      <c r="FJN21" s="165"/>
      <c r="FJO21" s="165"/>
      <c r="FJP21" s="165"/>
      <c r="FJQ21" s="165"/>
      <c r="FJR21" s="165"/>
      <c r="FJS21" s="165"/>
      <c r="FJT21" s="165"/>
      <c r="FJU21" s="165"/>
      <c r="FJV21" s="165"/>
      <c r="FJW21" s="165"/>
      <c r="FJX21" s="165"/>
      <c r="FJY21" s="165"/>
      <c r="FJZ21" s="165"/>
      <c r="FKA21" s="165"/>
      <c r="FKB21" s="165"/>
      <c r="FKC21" s="165"/>
      <c r="FKD21" s="165"/>
      <c r="FKE21" s="165"/>
      <c r="FKF21" s="165"/>
      <c r="FKG21" s="165"/>
      <c r="FKH21" s="165"/>
      <c r="FKI21" s="165"/>
      <c r="FKJ21" s="165"/>
      <c r="FKK21" s="165"/>
      <c r="FKL21" s="165"/>
      <c r="FKM21" s="165"/>
      <c r="FKN21" s="165"/>
      <c r="FKO21" s="165"/>
      <c r="FKP21" s="165"/>
      <c r="FKQ21" s="165"/>
      <c r="FKR21" s="165"/>
      <c r="FKS21" s="165"/>
      <c r="FKT21" s="165"/>
      <c r="FKU21" s="165"/>
      <c r="FKV21" s="165"/>
      <c r="FKW21" s="165"/>
      <c r="FKX21" s="165"/>
      <c r="FKY21" s="165"/>
      <c r="FKZ21" s="165"/>
      <c r="FLA21" s="165"/>
      <c r="FLB21" s="165"/>
      <c r="FLC21" s="165"/>
      <c r="FLD21" s="165"/>
      <c r="FLE21" s="165"/>
      <c r="FLF21" s="165"/>
      <c r="FLG21" s="165"/>
      <c r="FLH21" s="165"/>
      <c r="FLI21" s="165"/>
      <c r="FLJ21" s="165"/>
      <c r="FLK21" s="165"/>
      <c r="FLL21" s="165"/>
      <c r="FLM21" s="165"/>
      <c r="FLN21" s="165"/>
      <c r="FLO21" s="165"/>
      <c r="FLP21" s="165"/>
      <c r="FLQ21" s="165"/>
      <c r="FLR21" s="165"/>
      <c r="FLS21" s="165"/>
      <c r="FLT21" s="165"/>
      <c r="FLU21" s="165"/>
      <c r="FLV21" s="165"/>
      <c r="FLW21" s="165"/>
      <c r="FLX21" s="165"/>
      <c r="FLY21" s="165"/>
      <c r="FLZ21" s="165"/>
      <c r="FMA21" s="165"/>
      <c r="FMB21" s="165"/>
      <c r="FMC21" s="165"/>
      <c r="FMD21" s="165"/>
      <c r="FME21" s="165"/>
      <c r="FMF21" s="165"/>
      <c r="FMG21" s="165"/>
      <c r="FMH21" s="165"/>
      <c r="FMI21" s="165"/>
      <c r="FMJ21" s="165"/>
      <c r="FMK21" s="165"/>
      <c r="FML21" s="165"/>
      <c r="FMM21" s="165"/>
      <c r="FMN21" s="165"/>
      <c r="FMO21" s="165"/>
      <c r="FMP21" s="165"/>
      <c r="FMQ21" s="165"/>
      <c r="FMR21" s="165"/>
      <c r="FMS21" s="165"/>
      <c r="FMT21" s="165"/>
      <c r="FMU21" s="165"/>
      <c r="FMV21" s="165"/>
      <c r="FMW21" s="165"/>
      <c r="FMX21" s="165"/>
      <c r="FMY21" s="165"/>
      <c r="FMZ21" s="165"/>
      <c r="FNA21" s="165"/>
      <c r="FNB21" s="165"/>
      <c r="FNC21" s="165"/>
      <c r="FND21" s="165"/>
      <c r="FNE21" s="165"/>
      <c r="FNF21" s="165"/>
      <c r="FNG21" s="165"/>
      <c r="FNH21" s="165"/>
      <c r="FNI21" s="165"/>
      <c r="FNJ21" s="165"/>
      <c r="FNK21" s="165"/>
      <c r="FNL21" s="165"/>
      <c r="FNM21" s="165"/>
      <c r="FNN21" s="165"/>
      <c r="FNO21" s="165"/>
      <c r="FNP21" s="165"/>
      <c r="FNQ21" s="165"/>
      <c r="FNR21" s="165"/>
      <c r="FNS21" s="165"/>
      <c r="FNT21" s="165"/>
      <c r="FNU21" s="165"/>
      <c r="FNV21" s="165"/>
      <c r="FNW21" s="165"/>
      <c r="FNX21" s="165"/>
      <c r="FNY21" s="165"/>
      <c r="FNZ21" s="165"/>
      <c r="FOA21" s="165"/>
      <c r="FOB21" s="165"/>
      <c r="FOC21" s="165"/>
      <c r="FOD21" s="165"/>
      <c r="FOE21" s="165"/>
      <c r="FOF21" s="165"/>
      <c r="FOG21" s="165"/>
      <c r="FOH21" s="165"/>
      <c r="FOI21" s="165"/>
      <c r="FOJ21" s="165"/>
      <c r="FOK21" s="165"/>
      <c r="FOL21" s="165"/>
      <c r="FOM21" s="165"/>
      <c r="FON21" s="165"/>
      <c r="FOO21" s="165"/>
      <c r="FOP21" s="165"/>
      <c r="FOQ21" s="165"/>
      <c r="FOR21" s="165"/>
      <c r="FOS21" s="165"/>
      <c r="FOT21" s="165"/>
      <c r="FOU21" s="165"/>
      <c r="FOV21" s="165"/>
      <c r="FOW21" s="165"/>
      <c r="FOX21" s="165"/>
      <c r="FOY21" s="165"/>
      <c r="FOZ21" s="165"/>
      <c r="FPA21" s="165"/>
      <c r="FPB21" s="165"/>
      <c r="FPC21" s="165"/>
      <c r="FPD21" s="165"/>
      <c r="FPE21" s="165"/>
      <c r="FPF21" s="165"/>
      <c r="FPG21" s="165"/>
      <c r="FPH21" s="165"/>
      <c r="FPI21" s="165"/>
      <c r="FPJ21" s="165"/>
      <c r="FPK21" s="165"/>
      <c r="FPL21" s="165"/>
      <c r="FPM21" s="165"/>
      <c r="FPN21" s="165"/>
      <c r="FPO21" s="165"/>
      <c r="FPP21" s="165"/>
      <c r="FPQ21" s="165"/>
      <c r="FPR21" s="165"/>
      <c r="FPS21" s="165"/>
      <c r="FPT21" s="165"/>
      <c r="FPU21" s="165"/>
      <c r="FPV21" s="165"/>
      <c r="FPW21" s="165"/>
      <c r="FPX21" s="165"/>
      <c r="FPY21" s="165"/>
      <c r="FPZ21" s="165"/>
      <c r="FQA21" s="165"/>
      <c r="FQB21" s="165"/>
      <c r="FQC21" s="165"/>
      <c r="FQD21" s="165"/>
      <c r="FQE21" s="165"/>
      <c r="FQF21" s="165"/>
      <c r="FQG21" s="165"/>
      <c r="FQH21" s="165"/>
      <c r="FQI21" s="165"/>
      <c r="FQJ21" s="165"/>
      <c r="FQK21" s="165"/>
      <c r="FQL21" s="165"/>
      <c r="FQM21" s="165"/>
      <c r="FQN21" s="165"/>
      <c r="FQO21" s="165"/>
      <c r="FQP21" s="165"/>
      <c r="FQQ21" s="165"/>
      <c r="FQR21" s="165"/>
      <c r="FQS21" s="165"/>
      <c r="FQT21" s="165"/>
      <c r="FQU21" s="165"/>
      <c r="FQV21" s="165"/>
      <c r="FQW21" s="165"/>
      <c r="FQX21" s="165"/>
      <c r="FQY21" s="165"/>
      <c r="FQZ21" s="165"/>
      <c r="FRA21" s="165"/>
      <c r="FRB21" s="165"/>
      <c r="FRC21" s="165"/>
      <c r="FRD21" s="165"/>
      <c r="FRE21" s="165"/>
      <c r="FRF21" s="165"/>
      <c r="FRG21" s="165"/>
      <c r="FRH21" s="165"/>
      <c r="FRI21" s="165"/>
      <c r="FRJ21" s="165"/>
      <c r="FRK21" s="165"/>
      <c r="FRL21" s="165"/>
      <c r="FRM21" s="165"/>
      <c r="FRN21" s="165"/>
      <c r="FRO21" s="165"/>
      <c r="FRP21" s="165"/>
      <c r="FRQ21" s="165"/>
      <c r="FRR21" s="165"/>
      <c r="FRS21" s="165"/>
      <c r="FRT21" s="165"/>
      <c r="FRU21" s="165"/>
      <c r="FRV21" s="165"/>
      <c r="FRW21" s="165"/>
      <c r="FRX21" s="165"/>
      <c r="FRY21" s="165"/>
      <c r="FRZ21" s="165"/>
      <c r="FSA21" s="165"/>
      <c r="FSB21" s="165"/>
      <c r="FSC21" s="165"/>
      <c r="FSD21" s="165"/>
      <c r="FSE21" s="165"/>
      <c r="FSF21" s="165"/>
      <c r="FSG21" s="165"/>
      <c r="FSH21" s="165"/>
      <c r="FSI21" s="165"/>
      <c r="FSJ21" s="165"/>
      <c r="FSK21" s="165"/>
      <c r="FSL21" s="165"/>
      <c r="FSM21" s="165"/>
      <c r="FSN21" s="165"/>
      <c r="FSO21" s="165"/>
      <c r="FSP21" s="165"/>
      <c r="FSQ21" s="165"/>
      <c r="FSR21" s="165"/>
      <c r="FSS21" s="165"/>
      <c r="FST21" s="165"/>
      <c r="FSU21" s="165"/>
      <c r="FSV21" s="165"/>
      <c r="FSW21" s="165"/>
      <c r="FSX21" s="165"/>
      <c r="FSY21" s="165"/>
      <c r="FSZ21" s="165"/>
      <c r="FTA21" s="165"/>
      <c r="FTB21" s="165"/>
      <c r="FTC21" s="165"/>
      <c r="FTD21" s="165"/>
      <c r="FTE21" s="165"/>
      <c r="FTF21" s="165"/>
      <c r="FTG21" s="165"/>
      <c r="FTH21" s="165"/>
      <c r="FTI21" s="165"/>
      <c r="FTJ21" s="165"/>
      <c r="FTK21" s="165"/>
      <c r="FTL21" s="165"/>
      <c r="FTM21" s="165"/>
      <c r="FTN21" s="165"/>
      <c r="FTO21" s="165"/>
      <c r="FTP21" s="165"/>
      <c r="FTQ21" s="165"/>
      <c r="FTR21" s="165"/>
      <c r="FTS21" s="165"/>
      <c r="FTT21" s="165"/>
      <c r="FTU21" s="165"/>
      <c r="FTV21" s="165"/>
      <c r="FTW21" s="165"/>
      <c r="FTX21" s="165"/>
      <c r="FTY21" s="165"/>
      <c r="FTZ21" s="165"/>
      <c r="FUA21" s="165"/>
      <c r="FUB21" s="165"/>
      <c r="FUC21" s="165"/>
      <c r="FUD21" s="165"/>
      <c r="FUE21" s="165"/>
      <c r="FUF21" s="165"/>
      <c r="FUG21" s="165"/>
      <c r="FUH21" s="165"/>
      <c r="FUI21" s="165"/>
      <c r="FUJ21" s="165"/>
      <c r="FUK21" s="165"/>
      <c r="FUL21" s="165"/>
      <c r="FUM21" s="165"/>
      <c r="FUN21" s="165"/>
      <c r="FUO21" s="165"/>
      <c r="FUP21" s="165"/>
      <c r="FUQ21" s="165"/>
      <c r="FUR21" s="165"/>
      <c r="FUS21" s="165"/>
      <c r="FUT21" s="165"/>
      <c r="FUU21" s="165"/>
      <c r="FUV21" s="165"/>
      <c r="FUW21" s="165"/>
      <c r="FUX21" s="165"/>
      <c r="FUY21" s="165"/>
      <c r="FUZ21" s="165"/>
      <c r="FVA21" s="165"/>
      <c r="FVB21" s="165"/>
      <c r="FVC21" s="165"/>
      <c r="FVD21" s="165"/>
      <c r="FVE21" s="165"/>
      <c r="FVF21" s="165"/>
      <c r="FVG21" s="165"/>
      <c r="FVH21" s="165"/>
      <c r="FVI21" s="165"/>
      <c r="FVJ21" s="165"/>
      <c r="FVK21" s="165"/>
      <c r="FVL21" s="165"/>
      <c r="FVM21" s="165"/>
      <c r="FVN21" s="165"/>
      <c r="FVO21" s="165"/>
      <c r="FVP21" s="165"/>
      <c r="FVQ21" s="165"/>
      <c r="FVR21" s="165"/>
      <c r="FVS21" s="165"/>
      <c r="FVT21" s="165"/>
      <c r="FVU21" s="165"/>
      <c r="FVV21" s="165"/>
      <c r="FVW21" s="165"/>
      <c r="FVX21" s="165"/>
      <c r="FVY21" s="165"/>
      <c r="FVZ21" s="165"/>
      <c r="FWA21" s="165"/>
      <c r="FWB21" s="165"/>
      <c r="FWC21" s="165"/>
      <c r="FWD21" s="165"/>
      <c r="FWE21" s="165"/>
      <c r="FWF21" s="165"/>
      <c r="FWG21" s="165"/>
      <c r="FWH21" s="165"/>
      <c r="FWI21" s="165"/>
      <c r="FWJ21" s="165"/>
      <c r="FWK21" s="165"/>
      <c r="FWL21" s="165"/>
      <c r="FWM21" s="165"/>
      <c r="FWN21" s="165"/>
      <c r="FWO21" s="165"/>
      <c r="FWP21" s="165"/>
      <c r="FWQ21" s="165"/>
      <c r="FWR21" s="165"/>
      <c r="FWS21" s="165"/>
      <c r="FWT21" s="165"/>
      <c r="FWU21" s="165"/>
      <c r="FWV21" s="165"/>
      <c r="FWW21" s="165"/>
      <c r="FWX21" s="165"/>
      <c r="FWY21" s="165"/>
      <c r="FWZ21" s="165"/>
      <c r="FXA21" s="165"/>
      <c r="FXB21" s="165"/>
      <c r="FXC21" s="165"/>
      <c r="FXD21" s="165"/>
      <c r="FXE21" s="165"/>
      <c r="FXF21" s="165"/>
      <c r="FXG21" s="165"/>
      <c r="FXH21" s="165"/>
      <c r="FXI21" s="165"/>
      <c r="FXJ21" s="165"/>
      <c r="FXK21" s="165"/>
      <c r="FXL21" s="165"/>
      <c r="FXM21" s="165"/>
      <c r="FXN21" s="165"/>
      <c r="FXO21" s="165"/>
      <c r="FXP21" s="165"/>
      <c r="FXQ21" s="165"/>
      <c r="FXR21" s="165"/>
      <c r="FXS21" s="165"/>
      <c r="FXT21" s="165"/>
      <c r="FXU21" s="165"/>
      <c r="FXV21" s="165"/>
      <c r="FXW21" s="165"/>
      <c r="FXX21" s="165"/>
      <c r="FXY21" s="165"/>
      <c r="FXZ21" s="165"/>
      <c r="FYA21" s="165"/>
      <c r="FYB21" s="165"/>
      <c r="FYC21" s="165"/>
      <c r="FYD21" s="165"/>
      <c r="FYE21" s="165"/>
      <c r="FYF21" s="165"/>
      <c r="FYG21" s="165"/>
      <c r="FYH21" s="165"/>
      <c r="FYI21" s="165"/>
      <c r="FYJ21" s="165"/>
      <c r="FYK21" s="165"/>
      <c r="FYL21" s="165"/>
      <c r="FYM21" s="165"/>
      <c r="FYN21" s="165"/>
      <c r="FYO21" s="165"/>
      <c r="FYP21" s="165"/>
      <c r="FYQ21" s="165"/>
      <c r="FYR21" s="165"/>
      <c r="FYS21" s="165"/>
      <c r="FYT21" s="165"/>
      <c r="FYU21" s="165"/>
      <c r="FYV21" s="165"/>
      <c r="FYW21" s="165"/>
      <c r="FYX21" s="165"/>
      <c r="FYY21" s="165"/>
      <c r="FYZ21" s="165"/>
      <c r="FZA21" s="165"/>
      <c r="FZB21" s="165"/>
      <c r="FZC21" s="165"/>
      <c r="FZD21" s="165"/>
      <c r="FZE21" s="165"/>
      <c r="FZF21" s="165"/>
      <c r="FZG21" s="165"/>
      <c r="FZH21" s="165"/>
      <c r="FZI21" s="165"/>
      <c r="FZJ21" s="165"/>
      <c r="FZK21" s="165"/>
      <c r="FZL21" s="165"/>
      <c r="FZM21" s="165"/>
      <c r="FZN21" s="165"/>
      <c r="FZO21" s="165"/>
      <c r="FZP21" s="165"/>
      <c r="FZQ21" s="165"/>
      <c r="FZR21" s="165"/>
      <c r="FZS21" s="165"/>
      <c r="FZT21" s="165"/>
      <c r="FZU21" s="165"/>
      <c r="FZV21" s="165"/>
      <c r="FZW21" s="165"/>
      <c r="FZX21" s="165"/>
      <c r="FZY21" s="165"/>
      <c r="FZZ21" s="165"/>
      <c r="GAA21" s="165"/>
      <c r="GAB21" s="165"/>
      <c r="GAC21" s="165"/>
      <c r="GAD21" s="165"/>
      <c r="GAE21" s="165"/>
      <c r="GAF21" s="165"/>
      <c r="GAG21" s="165"/>
      <c r="GAH21" s="165"/>
      <c r="GAI21" s="165"/>
      <c r="GAJ21" s="165"/>
      <c r="GAK21" s="165"/>
      <c r="GAL21" s="165"/>
      <c r="GAM21" s="165"/>
      <c r="GAN21" s="165"/>
      <c r="GAO21" s="165"/>
      <c r="GAP21" s="165"/>
      <c r="GAQ21" s="165"/>
      <c r="GAR21" s="165"/>
      <c r="GAS21" s="165"/>
      <c r="GAT21" s="165"/>
      <c r="GAU21" s="165"/>
      <c r="GAV21" s="165"/>
      <c r="GAW21" s="165"/>
      <c r="GAX21" s="165"/>
      <c r="GAY21" s="165"/>
      <c r="GAZ21" s="165"/>
      <c r="GBA21" s="165"/>
      <c r="GBB21" s="165"/>
      <c r="GBC21" s="165"/>
      <c r="GBD21" s="165"/>
      <c r="GBE21" s="165"/>
      <c r="GBF21" s="165"/>
      <c r="GBG21" s="165"/>
      <c r="GBH21" s="165"/>
      <c r="GBI21" s="165"/>
      <c r="GBJ21" s="165"/>
      <c r="GBK21" s="165"/>
      <c r="GBL21" s="165"/>
      <c r="GBM21" s="165"/>
      <c r="GBN21" s="165"/>
      <c r="GBO21" s="165"/>
      <c r="GBP21" s="165"/>
      <c r="GBQ21" s="165"/>
      <c r="GBR21" s="165"/>
      <c r="GBS21" s="165"/>
      <c r="GBT21" s="165"/>
      <c r="GBU21" s="165"/>
      <c r="GBV21" s="165"/>
      <c r="GBW21" s="165"/>
      <c r="GBX21" s="165"/>
      <c r="GBY21" s="165"/>
      <c r="GBZ21" s="165"/>
      <c r="GCA21" s="165"/>
      <c r="GCB21" s="165"/>
      <c r="GCC21" s="165"/>
      <c r="GCD21" s="165"/>
      <c r="GCE21" s="165"/>
      <c r="GCF21" s="165"/>
      <c r="GCG21" s="165"/>
      <c r="GCH21" s="165"/>
      <c r="GCI21" s="165"/>
      <c r="GCJ21" s="165"/>
      <c r="GCK21" s="165"/>
      <c r="GCL21" s="165"/>
      <c r="GCM21" s="165"/>
      <c r="GCN21" s="165"/>
      <c r="GCO21" s="165"/>
      <c r="GCP21" s="165"/>
      <c r="GCQ21" s="165"/>
      <c r="GCR21" s="165"/>
      <c r="GCS21" s="165"/>
      <c r="GCT21" s="165"/>
      <c r="GCU21" s="165"/>
      <c r="GCV21" s="165"/>
      <c r="GCW21" s="165"/>
      <c r="GCX21" s="165"/>
      <c r="GCY21" s="165"/>
      <c r="GCZ21" s="165"/>
      <c r="GDA21" s="165"/>
      <c r="GDB21" s="165"/>
      <c r="GDC21" s="165"/>
      <c r="GDD21" s="165"/>
      <c r="GDE21" s="165"/>
      <c r="GDF21" s="165"/>
      <c r="GDG21" s="165"/>
      <c r="GDH21" s="165"/>
      <c r="GDI21" s="165"/>
      <c r="GDJ21" s="165"/>
      <c r="GDK21" s="165"/>
      <c r="GDL21" s="165"/>
      <c r="GDM21" s="165"/>
      <c r="GDN21" s="165"/>
      <c r="GDO21" s="165"/>
      <c r="GDP21" s="165"/>
      <c r="GDQ21" s="165"/>
      <c r="GDR21" s="165"/>
      <c r="GDS21" s="165"/>
      <c r="GDT21" s="165"/>
      <c r="GDU21" s="165"/>
      <c r="GDV21" s="165"/>
      <c r="GDW21" s="165"/>
      <c r="GDX21" s="165"/>
      <c r="GDY21" s="165"/>
      <c r="GDZ21" s="165"/>
      <c r="GEA21" s="165"/>
      <c r="GEB21" s="165"/>
      <c r="GEC21" s="165"/>
      <c r="GED21" s="165"/>
      <c r="GEE21" s="165"/>
      <c r="GEF21" s="165"/>
      <c r="GEG21" s="165"/>
      <c r="GEH21" s="165"/>
      <c r="GEI21" s="165"/>
      <c r="GEJ21" s="165"/>
      <c r="GEK21" s="165"/>
      <c r="GEL21" s="165"/>
      <c r="GEM21" s="165"/>
      <c r="GEN21" s="165"/>
      <c r="GEO21" s="165"/>
      <c r="GEP21" s="165"/>
      <c r="GEQ21" s="165"/>
      <c r="GER21" s="165"/>
      <c r="GES21" s="165"/>
      <c r="GET21" s="165"/>
      <c r="GEU21" s="165"/>
      <c r="GEV21" s="165"/>
      <c r="GEW21" s="165"/>
      <c r="GEX21" s="165"/>
      <c r="GEY21" s="165"/>
      <c r="GEZ21" s="165"/>
      <c r="GFA21" s="165"/>
      <c r="GFB21" s="165"/>
      <c r="GFC21" s="165"/>
      <c r="GFD21" s="165"/>
      <c r="GFE21" s="165"/>
      <c r="GFF21" s="165"/>
      <c r="GFG21" s="165"/>
      <c r="GFH21" s="165"/>
      <c r="GFI21" s="165"/>
      <c r="GFJ21" s="165"/>
      <c r="GFK21" s="165"/>
      <c r="GFL21" s="165"/>
      <c r="GFM21" s="165"/>
      <c r="GFN21" s="165"/>
      <c r="GFO21" s="165"/>
      <c r="GFP21" s="165"/>
      <c r="GFQ21" s="165"/>
      <c r="GFR21" s="165"/>
      <c r="GFS21" s="165"/>
      <c r="GFT21" s="165"/>
      <c r="GFU21" s="165"/>
      <c r="GFV21" s="165"/>
      <c r="GFW21" s="165"/>
      <c r="GFX21" s="165"/>
      <c r="GFY21" s="165"/>
      <c r="GFZ21" s="165"/>
      <c r="GGA21" s="165"/>
      <c r="GGB21" s="165"/>
      <c r="GGC21" s="165"/>
      <c r="GGD21" s="165"/>
      <c r="GGE21" s="165"/>
      <c r="GGF21" s="165"/>
      <c r="GGG21" s="165"/>
      <c r="GGH21" s="165"/>
      <c r="GGI21" s="165"/>
      <c r="GGJ21" s="165"/>
      <c r="GGK21" s="165"/>
      <c r="GGL21" s="165"/>
      <c r="GGM21" s="165"/>
      <c r="GGN21" s="165"/>
      <c r="GGO21" s="165"/>
      <c r="GGP21" s="165"/>
      <c r="GGQ21" s="165"/>
      <c r="GGR21" s="165"/>
      <c r="GGS21" s="165"/>
      <c r="GGT21" s="165"/>
      <c r="GGU21" s="165"/>
      <c r="GGV21" s="165"/>
      <c r="GGW21" s="165"/>
      <c r="GGX21" s="165"/>
      <c r="GGY21" s="165"/>
      <c r="GGZ21" s="165"/>
      <c r="GHA21" s="165"/>
      <c r="GHB21" s="165"/>
      <c r="GHC21" s="165"/>
      <c r="GHD21" s="165"/>
      <c r="GHE21" s="165"/>
      <c r="GHF21" s="165"/>
      <c r="GHG21" s="165"/>
      <c r="GHH21" s="165"/>
      <c r="GHI21" s="165"/>
      <c r="GHJ21" s="165"/>
      <c r="GHK21" s="165"/>
      <c r="GHL21" s="165"/>
      <c r="GHM21" s="165"/>
      <c r="GHN21" s="165"/>
      <c r="GHO21" s="165"/>
      <c r="GHP21" s="165"/>
      <c r="GHQ21" s="165"/>
      <c r="GHR21" s="165"/>
      <c r="GHS21" s="165"/>
      <c r="GHT21" s="165"/>
      <c r="GHU21" s="165"/>
      <c r="GHV21" s="165"/>
      <c r="GHW21" s="165"/>
      <c r="GHX21" s="165"/>
      <c r="GHY21" s="165"/>
      <c r="GHZ21" s="165"/>
      <c r="GIA21" s="165"/>
      <c r="GIB21" s="165"/>
      <c r="GIC21" s="165"/>
      <c r="GID21" s="165"/>
      <c r="GIE21" s="165"/>
      <c r="GIF21" s="165"/>
      <c r="GIG21" s="165"/>
      <c r="GIH21" s="165"/>
      <c r="GII21" s="165"/>
      <c r="GIJ21" s="165"/>
      <c r="GIK21" s="165"/>
      <c r="GIL21" s="165"/>
      <c r="GIM21" s="165"/>
      <c r="GIN21" s="165"/>
      <c r="GIO21" s="165"/>
      <c r="GIP21" s="165"/>
      <c r="GIQ21" s="165"/>
      <c r="GIR21" s="165"/>
      <c r="GIS21" s="165"/>
      <c r="GIT21" s="165"/>
      <c r="GIU21" s="165"/>
      <c r="GIV21" s="165"/>
      <c r="GIW21" s="165"/>
      <c r="GIX21" s="165"/>
      <c r="GIY21" s="165"/>
      <c r="GIZ21" s="165"/>
      <c r="GJA21" s="165"/>
      <c r="GJB21" s="165"/>
      <c r="GJC21" s="165"/>
      <c r="GJD21" s="165"/>
      <c r="GJE21" s="165"/>
      <c r="GJF21" s="165"/>
      <c r="GJG21" s="165"/>
      <c r="GJH21" s="165"/>
      <c r="GJI21" s="165"/>
      <c r="GJJ21" s="165"/>
      <c r="GJK21" s="165"/>
      <c r="GJL21" s="165"/>
      <c r="GJM21" s="165"/>
      <c r="GJN21" s="165"/>
      <c r="GJO21" s="165"/>
      <c r="GJP21" s="165"/>
      <c r="GJQ21" s="165"/>
      <c r="GJR21" s="165"/>
      <c r="GJS21" s="165"/>
      <c r="GJT21" s="165"/>
      <c r="GJU21" s="165"/>
      <c r="GJV21" s="165"/>
      <c r="GJW21" s="165"/>
      <c r="GJX21" s="165"/>
      <c r="GJY21" s="165"/>
      <c r="GJZ21" s="165"/>
      <c r="GKA21" s="165"/>
      <c r="GKB21" s="165"/>
      <c r="GKC21" s="165"/>
      <c r="GKD21" s="165"/>
      <c r="GKE21" s="165"/>
      <c r="GKF21" s="165"/>
      <c r="GKG21" s="165"/>
      <c r="GKH21" s="165"/>
      <c r="GKI21" s="165"/>
      <c r="GKJ21" s="165"/>
      <c r="GKK21" s="165"/>
      <c r="GKL21" s="165"/>
      <c r="GKM21" s="165"/>
      <c r="GKN21" s="165"/>
      <c r="GKO21" s="165"/>
      <c r="GKP21" s="165"/>
      <c r="GKQ21" s="165"/>
      <c r="GKR21" s="165"/>
      <c r="GKS21" s="165"/>
      <c r="GKT21" s="165"/>
      <c r="GKU21" s="165"/>
      <c r="GKV21" s="165"/>
      <c r="GKW21" s="165"/>
      <c r="GKX21" s="165"/>
      <c r="GKY21" s="165"/>
      <c r="GKZ21" s="165"/>
      <c r="GLA21" s="165"/>
      <c r="GLB21" s="165"/>
      <c r="GLC21" s="165"/>
      <c r="GLD21" s="165"/>
      <c r="GLE21" s="165"/>
      <c r="GLF21" s="165"/>
      <c r="GLG21" s="165"/>
      <c r="GLH21" s="165"/>
      <c r="GLI21" s="165"/>
      <c r="GLJ21" s="165"/>
      <c r="GLK21" s="165"/>
      <c r="GLL21" s="165"/>
      <c r="GLM21" s="165"/>
      <c r="GLN21" s="165"/>
      <c r="GLO21" s="165"/>
      <c r="GLP21" s="165"/>
      <c r="GLQ21" s="165"/>
      <c r="GLR21" s="165"/>
      <c r="GLS21" s="165"/>
      <c r="GLT21" s="165"/>
      <c r="GLU21" s="165"/>
      <c r="GLV21" s="165"/>
      <c r="GLW21" s="165"/>
      <c r="GLX21" s="165"/>
      <c r="GLY21" s="165"/>
      <c r="GLZ21" s="165"/>
      <c r="GMA21" s="165"/>
      <c r="GMB21" s="165"/>
      <c r="GMC21" s="165"/>
      <c r="GMD21" s="165"/>
      <c r="GME21" s="165"/>
      <c r="GMF21" s="165"/>
      <c r="GMG21" s="165"/>
      <c r="GMH21" s="165"/>
      <c r="GMI21" s="165"/>
      <c r="GMJ21" s="165"/>
      <c r="GMK21" s="165"/>
      <c r="GML21" s="165"/>
      <c r="GMM21" s="165"/>
      <c r="GMN21" s="165"/>
      <c r="GMO21" s="165"/>
      <c r="GMP21" s="165"/>
      <c r="GMQ21" s="165"/>
      <c r="GMR21" s="165"/>
      <c r="GMS21" s="165"/>
      <c r="GMT21" s="165"/>
      <c r="GMU21" s="165"/>
      <c r="GMV21" s="165"/>
      <c r="GMW21" s="165"/>
      <c r="GMX21" s="165"/>
      <c r="GMY21" s="165"/>
      <c r="GMZ21" s="165"/>
      <c r="GNA21" s="165"/>
      <c r="GNB21" s="165"/>
      <c r="GNC21" s="165"/>
      <c r="GND21" s="165"/>
      <c r="GNE21" s="165"/>
      <c r="GNF21" s="165"/>
      <c r="GNG21" s="165"/>
      <c r="GNH21" s="165"/>
      <c r="GNI21" s="165"/>
      <c r="GNJ21" s="165"/>
      <c r="GNK21" s="165"/>
      <c r="GNL21" s="165"/>
      <c r="GNM21" s="165"/>
      <c r="GNN21" s="165"/>
      <c r="GNO21" s="165"/>
      <c r="GNP21" s="165"/>
      <c r="GNQ21" s="165"/>
      <c r="GNR21" s="165"/>
      <c r="GNS21" s="165"/>
      <c r="GNT21" s="165"/>
      <c r="GNU21" s="165"/>
      <c r="GNV21" s="165"/>
      <c r="GNW21" s="165"/>
      <c r="GNX21" s="165"/>
      <c r="GNY21" s="165"/>
      <c r="GNZ21" s="165"/>
      <c r="GOA21" s="165"/>
      <c r="GOB21" s="165"/>
      <c r="GOC21" s="165"/>
      <c r="GOD21" s="165"/>
      <c r="GOE21" s="165"/>
      <c r="GOF21" s="165"/>
      <c r="GOG21" s="165"/>
      <c r="GOH21" s="165"/>
      <c r="GOI21" s="165"/>
      <c r="GOJ21" s="165"/>
      <c r="GOK21" s="165"/>
      <c r="GOL21" s="165"/>
      <c r="GOM21" s="165"/>
      <c r="GON21" s="165"/>
      <c r="GOO21" s="165"/>
      <c r="GOP21" s="165"/>
      <c r="GOQ21" s="165"/>
      <c r="GOR21" s="165"/>
      <c r="GOS21" s="165"/>
      <c r="GOT21" s="165"/>
      <c r="GOU21" s="165"/>
      <c r="GOV21" s="165"/>
      <c r="GOW21" s="165"/>
      <c r="GOX21" s="165"/>
      <c r="GOY21" s="165"/>
      <c r="GOZ21" s="165"/>
      <c r="GPA21" s="165"/>
      <c r="GPB21" s="165"/>
      <c r="GPC21" s="165"/>
      <c r="GPD21" s="165"/>
      <c r="GPE21" s="165"/>
      <c r="GPF21" s="165"/>
      <c r="GPG21" s="165"/>
      <c r="GPH21" s="165"/>
      <c r="GPI21" s="165"/>
      <c r="GPJ21" s="165"/>
      <c r="GPK21" s="165"/>
      <c r="GPL21" s="165"/>
      <c r="GPM21" s="165"/>
      <c r="GPN21" s="165"/>
      <c r="GPO21" s="165"/>
      <c r="GPP21" s="165"/>
      <c r="GPQ21" s="165"/>
      <c r="GPR21" s="165"/>
      <c r="GPS21" s="165"/>
      <c r="GPT21" s="165"/>
      <c r="GPU21" s="165"/>
      <c r="GPV21" s="165"/>
      <c r="GPW21" s="165"/>
      <c r="GPX21" s="165"/>
      <c r="GPY21" s="165"/>
      <c r="GPZ21" s="165"/>
      <c r="GQA21" s="165"/>
      <c r="GQB21" s="165"/>
      <c r="GQC21" s="165"/>
      <c r="GQD21" s="165"/>
      <c r="GQE21" s="165"/>
      <c r="GQF21" s="165"/>
      <c r="GQG21" s="165"/>
      <c r="GQH21" s="165"/>
      <c r="GQI21" s="165"/>
      <c r="GQJ21" s="165"/>
      <c r="GQK21" s="165"/>
      <c r="GQL21" s="165"/>
      <c r="GQM21" s="165"/>
      <c r="GQN21" s="165"/>
      <c r="GQO21" s="165"/>
      <c r="GQP21" s="165"/>
      <c r="GQQ21" s="165"/>
      <c r="GQR21" s="165"/>
      <c r="GQS21" s="165"/>
      <c r="GQT21" s="165"/>
      <c r="GQU21" s="165"/>
      <c r="GQV21" s="165"/>
      <c r="GQW21" s="165"/>
      <c r="GQX21" s="165"/>
      <c r="GQY21" s="165"/>
      <c r="GQZ21" s="165"/>
      <c r="GRA21" s="165"/>
      <c r="GRB21" s="165"/>
      <c r="GRC21" s="165"/>
      <c r="GRD21" s="165"/>
      <c r="GRE21" s="165"/>
      <c r="GRF21" s="165"/>
      <c r="GRG21" s="165"/>
      <c r="GRH21" s="165"/>
      <c r="GRI21" s="165"/>
      <c r="GRJ21" s="165"/>
      <c r="GRK21" s="165"/>
      <c r="GRL21" s="165"/>
      <c r="GRM21" s="165"/>
      <c r="GRN21" s="165"/>
      <c r="GRO21" s="165"/>
      <c r="GRP21" s="165"/>
      <c r="GRQ21" s="165"/>
      <c r="GRR21" s="165"/>
      <c r="GRS21" s="165"/>
      <c r="GRT21" s="165"/>
      <c r="GRU21" s="165"/>
      <c r="GRV21" s="165"/>
      <c r="GRW21" s="165"/>
      <c r="GRX21" s="165"/>
      <c r="GRY21" s="165"/>
      <c r="GRZ21" s="165"/>
      <c r="GSA21" s="165"/>
      <c r="GSB21" s="165"/>
      <c r="GSC21" s="165"/>
      <c r="GSD21" s="165"/>
      <c r="GSE21" s="165"/>
      <c r="GSF21" s="165"/>
      <c r="GSG21" s="165"/>
      <c r="GSH21" s="165"/>
      <c r="GSI21" s="165"/>
      <c r="GSJ21" s="165"/>
      <c r="GSK21" s="165"/>
      <c r="GSL21" s="165"/>
      <c r="GSM21" s="165"/>
      <c r="GSN21" s="165"/>
      <c r="GSO21" s="165"/>
      <c r="GSP21" s="165"/>
      <c r="GSQ21" s="165"/>
      <c r="GSR21" s="165"/>
      <c r="GSS21" s="165"/>
      <c r="GST21" s="165"/>
      <c r="GSU21" s="165"/>
      <c r="GSV21" s="165"/>
      <c r="GSW21" s="165"/>
      <c r="GSX21" s="165"/>
      <c r="GSY21" s="165"/>
      <c r="GSZ21" s="165"/>
      <c r="GTA21" s="165"/>
      <c r="GTB21" s="165"/>
      <c r="GTC21" s="165"/>
      <c r="GTD21" s="165"/>
      <c r="GTE21" s="165"/>
      <c r="GTF21" s="165"/>
      <c r="GTG21" s="165"/>
      <c r="GTH21" s="165"/>
      <c r="GTI21" s="165"/>
      <c r="GTJ21" s="165"/>
      <c r="GTK21" s="165"/>
      <c r="GTL21" s="165"/>
      <c r="GTM21" s="165"/>
      <c r="GTN21" s="165"/>
      <c r="GTO21" s="165"/>
      <c r="GTP21" s="165"/>
      <c r="GTQ21" s="165"/>
      <c r="GTR21" s="165"/>
      <c r="GTS21" s="165"/>
      <c r="GTT21" s="165"/>
      <c r="GTU21" s="165"/>
      <c r="GTV21" s="165"/>
      <c r="GTW21" s="165"/>
      <c r="GTX21" s="165"/>
      <c r="GTY21" s="165"/>
      <c r="GTZ21" s="165"/>
      <c r="GUA21" s="165"/>
      <c r="GUB21" s="165"/>
      <c r="GUC21" s="165"/>
      <c r="GUD21" s="165"/>
      <c r="GUE21" s="165"/>
      <c r="GUF21" s="165"/>
      <c r="GUG21" s="165"/>
      <c r="GUH21" s="165"/>
      <c r="GUI21" s="165"/>
      <c r="GUJ21" s="165"/>
      <c r="GUK21" s="165"/>
      <c r="GUL21" s="165"/>
      <c r="GUM21" s="165"/>
      <c r="GUN21" s="165"/>
      <c r="GUO21" s="165"/>
      <c r="GUP21" s="165"/>
      <c r="GUQ21" s="165"/>
      <c r="GUR21" s="165"/>
      <c r="GUS21" s="165"/>
      <c r="GUT21" s="165"/>
      <c r="GUU21" s="165"/>
      <c r="GUV21" s="165"/>
      <c r="GUW21" s="165"/>
      <c r="GUX21" s="165"/>
      <c r="GUY21" s="165"/>
      <c r="GUZ21" s="165"/>
      <c r="GVA21" s="165"/>
      <c r="GVB21" s="165"/>
      <c r="GVC21" s="165"/>
      <c r="GVD21" s="165"/>
      <c r="GVE21" s="165"/>
      <c r="GVF21" s="165"/>
      <c r="GVG21" s="165"/>
      <c r="GVH21" s="165"/>
      <c r="GVI21" s="165"/>
      <c r="GVJ21" s="165"/>
      <c r="GVK21" s="165"/>
      <c r="GVL21" s="165"/>
      <c r="GVM21" s="165"/>
      <c r="GVN21" s="165"/>
      <c r="GVO21" s="165"/>
      <c r="GVP21" s="165"/>
      <c r="GVQ21" s="165"/>
      <c r="GVR21" s="165"/>
      <c r="GVS21" s="165"/>
      <c r="GVT21" s="165"/>
      <c r="GVU21" s="165"/>
      <c r="GVV21" s="165"/>
      <c r="GVW21" s="165"/>
      <c r="GVX21" s="165"/>
      <c r="GVY21" s="165"/>
      <c r="GVZ21" s="165"/>
      <c r="GWA21" s="165"/>
      <c r="GWB21" s="165"/>
      <c r="GWC21" s="165"/>
      <c r="GWD21" s="165"/>
      <c r="GWE21" s="165"/>
      <c r="GWF21" s="165"/>
      <c r="GWG21" s="165"/>
      <c r="GWH21" s="165"/>
      <c r="GWI21" s="165"/>
      <c r="GWJ21" s="165"/>
      <c r="GWK21" s="165"/>
      <c r="GWL21" s="165"/>
      <c r="GWM21" s="165"/>
      <c r="GWN21" s="165"/>
      <c r="GWO21" s="165"/>
      <c r="GWP21" s="165"/>
      <c r="GWQ21" s="165"/>
      <c r="GWR21" s="165"/>
      <c r="GWS21" s="165"/>
      <c r="GWT21" s="165"/>
      <c r="GWU21" s="165"/>
      <c r="GWV21" s="165"/>
      <c r="GWW21" s="165"/>
      <c r="GWX21" s="165"/>
      <c r="GWY21" s="165"/>
      <c r="GWZ21" s="165"/>
      <c r="GXA21" s="165"/>
      <c r="GXB21" s="165"/>
      <c r="GXC21" s="165"/>
      <c r="GXD21" s="165"/>
      <c r="GXE21" s="165"/>
      <c r="GXF21" s="165"/>
      <c r="GXG21" s="165"/>
      <c r="GXH21" s="165"/>
      <c r="GXI21" s="165"/>
      <c r="GXJ21" s="165"/>
      <c r="GXK21" s="165"/>
      <c r="GXL21" s="165"/>
      <c r="GXM21" s="165"/>
      <c r="GXN21" s="165"/>
      <c r="GXO21" s="165"/>
      <c r="GXP21" s="165"/>
      <c r="GXQ21" s="165"/>
      <c r="GXR21" s="165"/>
      <c r="GXS21" s="165"/>
      <c r="GXT21" s="165"/>
      <c r="GXU21" s="165"/>
      <c r="GXV21" s="165"/>
      <c r="GXW21" s="165"/>
      <c r="GXX21" s="165"/>
      <c r="GXY21" s="165"/>
      <c r="GXZ21" s="165"/>
      <c r="GYA21" s="165"/>
      <c r="GYB21" s="165"/>
      <c r="GYC21" s="165"/>
      <c r="GYD21" s="165"/>
      <c r="GYE21" s="165"/>
      <c r="GYF21" s="165"/>
      <c r="GYG21" s="165"/>
      <c r="GYH21" s="165"/>
      <c r="GYI21" s="165"/>
      <c r="GYJ21" s="165"/>
      <c r="GYK21" s="165"/>
      <c r="GYL21" s="165"/>
      <c r="GYM21" s="165"/>
      <c r="GYN21" s="165"/>
      <c r="GYO21" s="165"/>
      <c r="GYP21" s="165"/>
      <c r="GYQ21" s="165"/>
      <c r="GYR21" s="165"/>
      <c r="GYS21" s="165"/>
      <c r="GYT21" s="165"/>
      <c r="GYU21" s="165"/>
      <c r="GYV21" s="165"/>
      <c r="GYW21" s="165"/>
      <c r="GYX21" s="165"/>
      <c r="GYY21" s="165"/>
      <c r="GYZ21" s="165"/>
      <c r="GZA21" s="165"/>
      <c r="GZB21" s="165"/>
      <c r="GZC21" s="165"/>
      <c r="GZD21" s="165"/>
      <c r="GZE21" s="165"/>
      <c r="GZF21" s="165"/>
      <c r="GZG21" s="165"/>
      <c r="GZH21" s="165"/>
      <c r="GZI21" s="165"/>
      <c r="GZJ21" s="165"/>
      <c r="GZK21" s="165"/>
      <c r="GZL21" s="165"/>
      <c r="GZM21" s="165"/>
      <c r="GZN21" s="165"/>
      <c r="GZO21" s="165"/>
      <c r="GZP21" s="165"/>
      <c r="GZQ21" s="165"/>
      <c r="GZR21" s="165"/>
      <c r="GZS21" s="165"/>
      <c r="GZT21" s="165"/>
      <c r="GZU21" s="165"/>
      <c r="GZV21" s="165"/>
      <c r="GZW21" s="165"/>
      <c r="GZX21" s="165"/>
      <c r="GZY21" s="165"/>
      <c r="GZZ21" s="165"/>
      <c r="HAA21" s="165"/>
      <c r="HAB21" s="165"/>
      <c r="HAC21" s="165"/>
      <c r="HAD21" s="165"/>
      <c r="HAE21" s="165"/>
      <c r="HAF21" s="165"/>
      <c r="HAG21" s="165"/>
      <c r="HAH21" s="165"/>
      <c r="HAI21" s="165"/>
      <c r="HAJ21" s="165"/>
      <c r="HAK21" s="165"/>
      <c r="HAL21" s="165"/>
      <c r="HAM21" s="165"/>
      <c r="HAN21" s="165"/>
      <c r="HAO21" s="165"/>
      <c r="HAP21" s="165"/>
      <c r="HAQ21" s="165"/>
      <c r="HAR21" s="165"/>
      <c r="HAS21" s="165"/>
      <c r="HAT21" s="165"/>
      <c r="HAU21" s="165"/>
      <c r="HAV21" s="165"/>
      <c r="HAW21" s="165"/>
      <c r="HAX21" s="165"/>
      <c r="HAY21" s="165"/>
      <c r="HAZ21" s="165"/>
      <c r="HBA21" s="165"/>
      <c r="HBB21" s="165"/>
      <c r="HBC21" s="165"/>
      <c r="HBD21" s="165"/>
      <c r="HBE21" s="165"/>
      <c r="HBF21" s="165"/>
      <c r="HBG21" s="165"/>
      <c r="HBH21" s="165"/>
      <c r="HBI21" s="165"/>
      <c r="HBJ21" s="165"/>
      <c r="HBK21" s="165"/>
      <c r="HBL21" s="165"/>
      <c r="HBM21" s="165"/>
      <c r="HBN21" s="165"/>
      <c r="HBO21" s="165"/>
      <c r="HBP21" s="165"/>
      <c r="HBQ21" s="165"/>
      <c r="HBR21" s="165"/>
      <c r="HBS21" s="165"/>
      <c r="HBT21" s="165"/>
      <c r="HBU21" s="165"/>
      <c r="HBV21" s="165"/>
      <c r="HBW21" s="165"/>
      <c r="HBX21" s="165"/>
      <c r="HBY21" s="165"/>
      <c r="HBZ21" s="165"/>
      <c r="HCA21" s="165"/>
      <c r="HCB21" s="165"/>
      <c r="HCC21" s="165"/>
      <c r="HCD21" s="165"/>
      <c r="HCE21" s="165"/>
      <c r="HCF21" s="165"/>
      <c r="HCG21" s="165"/>
      <c r="HCH21" s="165"/>
      <c r="HCI21" s="165"/>
      <c r="HCJ21" s="165"/>
      <c r="HCK21" s="165"/>
      <c r="HCL21" s="165"/>
      <c r="HCM21" s="165"/>
      <c r="HCN21" s="165"/>
      <c r="HCO21" s="165"/>
      <c r="HCP21" s="165"/>
      <c r="HCQ21" s="165"/>
      <c r="HCR21" s="165"/>
      <c r="HCS21" s="165"/>
      <c r="HCT21" s="165"/>
      <c r="HCU21" s="165"/>
      <c r="HCV21" s="165"/>
      <c r="HCW21" s="165"/>
      <c r="HCX21" s="165"/>
      <c r="HCY21" s="165"/>
      <c r="HCZ21" s="165"/>
      <c r="HDA21" s="165"/>
      <c r="HDB21" s="165"/>
      <c r="HDC21" s="165"/>
      <c r="HDD21" s="165"/>
      <c r="HDE21" s="165"/>
      <c r="HDF21" s="165"/>
      <c r="HDG21" s="165"/>
      <c r="HDH21" s="165"/>
      <c r="HDI21" s="165"/>
      <c r="HDJ21" s="165"/>
      <c r="HDK21" s="165"/>
      <c r="HDL21" s="165"/>
      <c r="HDM21" s="165"/>
      <c r="HDN21" s="165"/>
      <c r="HDO21" s="165"/>
      <c r="HDP21" s="165"/>
      <c r="HDQ21" s="165"/>
      <c r="HDR21" s="165"/>
      <c r="HDS21" s="165"/>
      <c r="HDT21" s="165"/>
      <c r="HDU21" s="165"/>
      <c r="HDV21" s="165"/>
      <c r="HDW21" s="165"/>
      <c r="HDX21" s="165"/>
      <c r="HDY21" s="165"/>
      <c r="HDZ21" s="165"/>
      <c r="HEA21" s="165"/>
      <c r="HEB21" s="165"/>
      <c r="HEC21" s="165"/>
      <c r="HED21" s="165"/>
      <c r="HEE21" s="165"/>
      <c r="HEF21" s="165"/>
      <c r="HEG21" s="165"/>
      <c r="HEH21" s="165"/>
      <c r="HEI21" s="165"/>
      <c r="HEJ21" s="165"/>
      <c r="HEK21" s="165"/>
      <c r="HEL21" s="165"/>
      <c r="HEM21" s="165"/>
      <c r="HEN21" s="165"/>
      <c r="HEO21" s="165"/>
      <c r="HEP21" s="165"/>
      <c r="HEQ21" s="165"/>
      <c r="HER21" s="165"/>
      <c r="HES21" s="165"/>
      <c r="HET21" s="165"/>
      <c r="HEU21" s="165"/>
      <c r="HEV21" s="165"/>
      <c r="HEW21" s="165"/>
      <c r="HEX21" s="165"/>
      <c r="HEY21" s="165"/>
      <c r="HEZ21" s="165"/>
      <c r="HFA21" s="165"/>
      <c r="HFB21" s="165"/>
      <c r="HFC21" s="165"/>
      <c r="HFD21" s="165"/>
      <c r="HFE21" s="165"/>
      <c r="HFF21" s="165"/>
      <c r="HFG21" s="165"/>
      <c r="HFH21" s="165"/>
      <c r="HFI21" s="165"/>
      <c r="HFJ21" s="165"/>
      <c r="HFK21" s="165"/>
      <c r="HFL21" s="165"/>
      <c r="HFM21" s="165"/>
      <c r="HFN21" s="165"/>
      <c r="HFO21" s="165"/>
      <c r="HFP21" s="165"/>
      <c r="HFQ21" s="165"/>
      <c r="HFR21" s="165"/>
      <c r="HFS21" s="165"/>
      <c r="HFT21" s="165"/>
      <c r="HFU21" s="165"/>
      <c r="HFV21" s="165"/>
      <c r="HFW21" s="165"/>
      <c r="HFX21" s="165"/>
      <c r="HFY21" s="165"/>
      <c r="HFZ21" s="165"/>
      <c r="HGA21" s="165"/>
      <c r="HGB21" s="165"/>
      <c r="HGC21" s="165"/>
      <c r="HGD21" s="165"/>
      <c r="HGE21" s="165"/>
      <c r="HGF21" s="165"/>
      <c r="HGG21" s="165"/>
      <c r="HGH21" s="165"/>
      <c r="HGI21" s="165"/>
      <c r="HGJ21" s="165"/>
      <c r="HGK21" s="165"/>
      <c r="HGL21" s="165"/>
      <c r="HGM21" s="165"/>
      <c r="HGN21" s="165"/>
      <c r="HGO21" s="165"/>
      <c r="HGP21" s="165"/>
      <c r="HGQ21" s="165"/>
      <c r="HGR21" s="165"/>
      <c r="HGS21" s="165"/>
      <c r="HGT21" s="165"/>
      <c r="HGU21" s="165"/>
      <c r="HGV21" s="165"/>
      <c r="HGW21" s="165"/>
      <c r="HGX21" s="165"/>
      <c r="HGY21" s="165"/>
      <c r="HGZ21" s="165"/>
      <c r="HHA21" s="165"/>
      <c r="HHB21" s="165"/>
      <c r="HHC21" s="165"/>
      <c r="HHD21" s="165"/>
      <c r="HHE21" s="165"/>
      <c r="HHF21" s="165"/>
      <c r="HHG21" s="165"/>
      <c r="HHH21" s="165"/>
      <c r="HHI21" s="165"/>
      <c r="HHJ21" s="165"/>
      <c r="HHK21" s="165"/>
      <c r="HHL21" s="165"/>
      <c r="HHM21" s="165"/>
      <c r="HHN21" s="165"/>
      <c r="HHO21" s="165"/>
      <c r="HHP21" s="165"/>
      <c r="HHQ21" s="165"/>
      <c r="HHR21" s="165"/>
      <c r="HHS21" s="165"/>
      <c r="HHT21" s="165"/>
      <c r="HHU21" s="165"/>
      <c r="HHV21" s="165"/>
      <c r="HHW21" s="165"/>
      <c r="HHX21" s="165"/>
      <c r="HHY21" s="165"/>
      <c r="HHZ21" s="165"/>
      <c r="HIA21" s="165"/>
      <c r="HIB21" s="165"/>
      <c r="HIC21" s="165"/>
      <c r="HID21" s="165"/>
      <c r="HIE21" s="165"/>
      <c r="HIF21" s="165"/>
      <c r="HIG21" s="165"/>
      <c r="HIH21" s="165"/>
      <c r="HII21" s="165"/>
      <c r="HIJ21" s="165"/>
      <c r="HIK21" s="165"/>
      <c r="HIL21" s="165"/>
      <c r="HIM21" s="165"/>
      <c r="HIN21" s="165"/>
      <c r="HIO21" s="165"/>
      <c r="HIP21" s="165"/>
      <c r="HIQ21" s="165"/>
      <c r="HIR21" s="165"/>
      <c r="HIS21" s="165"/>
      <c r="HIT21" s="165"/>
      <c r="HIU21" s="165"/>
      <c r="HIV21" s="165"/>
      <c r="HIW21" s="165"/>
      <c r="HIX21" s="165"/>
      <c r="HIY21" s="165"/>
      <c r="HIZ21" s="165"/>
      <c r="HJA21" s="165"/>
      <c r="HJB21" s="165"/>
      <c r="HJC21" s="165"/>
      <c r="HJD21" s="165"/>
      <c r="HJE21" s="165"/>
      <c r="HJF21" s="165"/>
      <c r="HJG21" s="165"/>
      <c r="HJH21" s="165"/>
      <c r="HJI21" s="165"/>
      <c r="HJJ21" s="165"/>
      <c r="HJK21" s="165"/>
      <c r="HJL21" s="165"/>
      <c r="HJM21" s="165"/>
      <c r="HJN21" s="165"/>
      <c r="HJO21" s="165"/>
      <c r="HJP21" s="165"/>
      <c r="HJQ21" s="165"/>
      <c r="HJR21" s="165"/>
      <c r="HJS21" s="165"/>
      <c r="HJT21" s="165"/>
      <c r="HJU21" s="165"/>
      <c r="HJV21" s="165"/>
      <c r="HJW21" s="165"/>
      <c r="HJX21" s="165"/>
      <c r="HJY21" s="165"/>
      <c r="HJZ21" s="165"/>
      <c r="HKA21" s="165"/>
      <c r="HKB21" s="165"/>
      <c r="HKC21" s="165"/>
      <c r="HKD21" s="165"/>
      <c r="HKE21" s="165"/>
      <c r="HKF21" s="165"/>
      <c r="HKG21" s="165"/>
      <c r="HKH21" s="165"/>
      <c r="HKI21" s="165"/>
      <c r="HKJ21" s="165"/>
      <c r="HKK21" s="165"/>
      <c r="HKL21" s="165"/>
      <c r="HKM21" s="165"/>
      <c r="HKN21" s="165"/>
      <c r="HKO21" s="165"/>
      <c r="HKP21" s="165"/>
      <c r="HKQ21" s="165"/>
      <c r="HKR21" s="165"/>
      <c r="HKS21" s="165"/>
      <c r="HKT21" s="165"/>
      <c r="HKU21" s="165"/>
      <c r="HKV21" s="165"/>
      <c r="HKW21" s="165"/>
      <c r="HKX21" s="165"/>
      <c r="HKY21" s="165"/>
      <c r="HKZ21" s="165"/>
      <c r="HLA21" s="165"/>
      <c r="HLB21" s="165"/>
      <c r="HLC21" s="165"/>
      <c r="HLD21" s="165"/>
      <c r="HLE21" s="165"/>
      <c r="HLF21" s="165"/>
      <c r="HLG21" s="165"/>
      <c r="HLH21" s="165"/>
      <c r="HLI21" s="165"/>
      <c r="HLJ21" s="165"/>
      <c r="HLK21" s="165"/>
      <c r="HLL21" s="165"/>
      <c r="HLM21" s="165"/>
      <c r="HLN21" s="165"/>
      <c r="HLO21" s="165"/>
      <c r="HLP21" s="165"/>
      <c r="HLQ21" s="165"/>
      <c r="HLR21" s="165"/>
      <c r="HLS21" s="165"/>
      <c r="HLT21" s="165"/>
      <c r="HLU21" s="165"/>
      <c r="HLV21" s="165"/>
      <c r="HLW21" s="165"/>
      <c r="HLX21" s="165"/>
      <c r="HLY21" s="165"/>
      <c r="HLZ21" s="165"/>
      <c r="HMA21" s="165"/>
      <c r="HMB21" s="165"/>
      <c r="HMC21" s="165"/>
      <c r="HMD21" s="165"/>
      <c r="HME21" s="165"/>
      <c r="HMF21" s="165"/>
      <c r="HMG21" s="165"/>
      <c r="HMH21" s="165"/>
      <c r="HMI21" s="165"/>
      <c r="HMJ21" s="165"/>
      <c r="HMK21" s="165"/>
      <c r="HML21" s="165"/>
      <c r="HMM21" s="165"/>
      <c r="HMN21" s="165"/>
      <c r="HMO21" s="165"/>
      <c r="HMP21" s="165"/>
      <c r="HMQ21" s="165"/>
      <c r="HMR21" s="165"/>
      <c r="HMS21" s="165"/>
      <c r="HMT21" s="165"/>
      <c r="HMU21" s="165"/>
      <c r="HMV21" s="165"/>
      <c r="HMW21" s="165"/>
      <c r="HMX21" s="165"/>
      <c r="HMY21" s="165"/>
      <c r="HMZ21" s="165"/>
      <c r="HNA21" s="165"/>
      <c r="HNB21" s="165"/>
      <c r="HNC21" s="165"/>
      <c r="HND21" s="165"/>
      <c r="HNE21" s="165"/>
      <c r="HNF21" s="165"/>
      <c r="HNG21" s="165"/>
      <c r="HNH21" s="165"/>
      <c r="HNI21" s="165"/>
      <c r="HNJ21" s="165"/>
      <c r="HNK21" s="165"/>
      <c r="HNL21" s="165"/>
      <c r="HNM21" s="165"/>
      <c r="HNN21" s="165"/>
      <c r="HNO21" s="165"/>
      <c r="HNP21" s="165"/>
      <c r="HNQ21" s="165"/>
      <c r="HNR21" s="165"/>
      <c r="HNS21" s="165"/>
      <c r="HNT21" s="165"/>
      <c r="HNU21" s="165"/>
      <c r="HNV21" s="165"/>
      <c r="HNW21" s="165"/>
      <c r="HNX21" s="165"/>
      <c r="HNY21" s="165"/>
      <c r="HNZ21" s="165"/>
      <c r="HOA21" s="165"/>
      <c r="HOB21" s="165"/>
      <c r="HOC21" s="165"/>
      <c r="HOD21" s="165"/>
      <c r="HOE21" s="165"/>
      <c r="HOF21" s="165"/>
      <c r="HOG21" s="165"/>
      <c r="HOH21" s="165"/>
      <c r="HOI21" s="165"/>
      <c r="HOJ21" s="165"/>
      <c r="HOK21" s="165"/>
      <c r="HOL21" s="165"/>
      <c r="HOM21" s="165"/>
      <c r="HON21" s="165"/>
      <c r="HOO21" s="165"/>
      <c r="HOP21" s="165"/>
      <c r="HOQ21" s="165"/>
      <c r="HOR21" s="165"/>
      <c r="HOS21" s="165"/>
      <c r="HOT21" s="165"/>
      <c r="HOU21" s="165"/>
      <c r="HOV21" s="165"/>
      <c r="HOW21" s="165"/>
      <c r="HOX21" s="165"/>
      <c r="HOY21" s="165"/>
      <c r="HOZ21" s="165"/>
      <c r="HPA21" s="165"/>
      <c r="HPB21" s="165"/>
      <c r="HPC21" s="165"/>
      <c r="HPD21" s="165"/>
      <c r="HPE21" s="165"/>
      <c r="HPF21" s="165"/>
      <c r="HPG21" s="165"/>
      <c r="HPH21" s="165"/>
      <c r="HPI21" s="165"/>
      <c r="HPJ21" s="165"/>
      <c r="HPK21" s="165"/>
      <c r="HPL21" s="165"/>
      <c r="HPM21" s="165"/>
      <c r="HPN21" s="165"/>
      <c r="HPO21" s="165"/>
      <c r="HPP21" s="165"/>
      <c r="HPQ21" s="165"/>
      <c r="HPR21" s="165"/>
      <c r="HPS21" s="165"/>
      <c r="HPT21" s="165"/>
      <c r="HPU21" s="165"/>
      <c r="HPV21" s="165"/>
      <c r="HPW21" s="165"/>
      <c r="HPX21" s="165"/>
      <c r="HPY21" s="165"/>
      <c r="HPZ21" s="165"/>
      <c r="HQA21" s="165"/>
      <c r="HQB21" s="165"/>
      <c r="HQC21" s="165"/>
      <c r="HQD21" s="165"/>
      <c r="HQE21" s="165"/>
      <c r="HQF21" s="165"/>
      <c r="HQG21" s="165"/>
      <c r="HQH21" s="165"/>
      <c r="HQI21" s="165"/>
      <c r="HQJ21" s="165"/>
      <c r="HQK21" s="165"/>
      <c r="HQL21" s="165"/>
      <c r="HQM21" s="165"/>
      <c r="HQN21" s="165"/>
      <c r="HQO21" s="165"/>
      <c r="HQP21" s="165"/>
      <c r="HQQ21" s="165"/>
      <c r="HQR21" s="165"/>
      <c r="HQS21" s="165"/>
      <c r="HQT21" s="165"/>
      <c r="HQU21" s="165"/>
      <c r="HQV21" s="165"/>
      <c r="HQW21" s="165"/>
      <c r="HQX21" s="165"/>
      <c r="HQY21" s="165"/>
      <c r="HQZ21" s="165"/>
      <c r="HRA21" s="165"/>
      <c r="HRB21" s="165"/>
      <c r="HRC21" s="165"/>
      <c r="HRD21" s="165"/>
      <c r="HRE21" s="165"/>
      <c r="HRF21" s="165"/>
      <c r="HRG21" s="165"/>
      <c r="HRH21" s="165"/>
      <c r="HRI21" s="165"/>
      <c r="HRJ21" s="165"/>
      <c r="HRK21" s="165"/>
      <c r="HRL21" s="165"/>
      <c r="HRM21" s="165"/>
      <c r="HRN21" s="165"/>
      <c r="HRO21" s="165"/>
      <c r="HRP21" s="165"/>
      <c r="HRQ21" s="165"/>
      <c r="HRR21" s="165"/>
      <c r="HRS21" s="165"/>
      <c r="HRT21" s="165"/>
      <c r="HRU21" s="165"/>
      <c r="HRV21" s="165"/>
      <c r="HRW21" s="165"/>
      <c r="HRX21" s="165"/>
      <c r="HRY21" s="165"/>
      <c r="HRZ21" s="165"/>
      <c r="HSA21" s="165"/>
      <c r="HSB21" s="165"/>
      <c r="HSC21" s="165"/>
      <c r="HSD21" s="165"/>
      <c r="HSE21" s="165"/>
      <c r="HSF21" s="165"/>
      <c r="HSG21" s="165"/>
      <c r="HSH21" s="165"/>
      <c r="HSI21" s="165"/>
      <c r="HSJ21" s="165"/>
      <c r="HSK21" s="165"/>
      <c r="HSL21" s="165"/>
      <c r="HSM21" s="165"/>
      <c r="HSN21" s="165"/>
      <c r="HSO21" s="165"/>
      <c r="HSP21" s="165"/>
      <c r="HSQ21" s="165"/>
      <c r="HSR21" s="165"/>
      <c r="HSS21" s="165"/>
      <c r="HST21" s="165"/>
      <c r="HSU21" s="165"/>
      <c r="HSV21" s="165"/>
      <c r="HSW21" s="165"/>
      <c r="HSX21" s="165"/>
      <c r="HSY21" s="165"/>
      <c r="HSZ21" s="165"/>
      <c r="HTA21" s="165"/>
      <c r="HTB21" s="165"/>
      <c r="HTC21" s="165"/>
      <c r="HTD21" s="165"/>
      <c r="HTE21" s="165"/>
      <c r="HTF21" s="165"/>
      <c r="HTG21" s="165"/>
      <c r="HTH21" s="165"/>
      <c r="HTI21" s="165"/>
      <c r="HTJ21" s="165"/>
      <c r="HTK21" s="165"/>
      <c r="HTL21" s="165"/>
      <c r="HTM21" s="165"/>
      <c r="HTN21" s="165"/>
      <c r="HTO21" s="165"/>
      <c r="HTP21" s="165"/>
      <c r="HTQ21" s="165"/>
      <c r="HTR21" s="165"/>
      <c r="HTS21" s="165"/>
      <c r="HTT21" s="165"/>
      <c r="HTU21" s="165"/>
      <c r="HTV21" s="165"/>
      <c r="HTW21" s="165"/>
      <c r="HTX21" s="165"/>
      <c r="HTY21" s="165"/>
      <c r="HTZ21" s="165"/>
      <c r="HUA21" s="165"/>
      <c r="HUB21" s="165"/>
      <c r="HUC21" s="165"/>
      <c r="HUD21" s="165"/>
      <c r="HUE21" s="165"/>
      <c r="HUF21" s="165"/>
      <c r="HUG21" s="165"/>
      <c r="HUH21" s="165"/>
      <c r="HUI21" s="165"/>
      <c r="HUJ21" s="165"/>
      <c r="HUK21" s="165"/>
      <c r="HUL21" s="165"/>
      <c r="HUM21" s="165"/>
      <c r="HUN21" s="165"/>
      <c r="HUO21" s="165"/>
      <c r="HUP21" s="165"/>
      <c r="HUQ21" s="165"/>
      <c r="HUR21" s="165"/>
      <c r="HUS21" s="165"/>
      <c r="HUT21" s="165"/>
      <c r="HUU21" s="165"/>
      <c r="HUV21" s="165"/>
      <c r="HUW21" s="165"/>
      <c r="HUX21" s="165"/>
      <c r="HUY21" s="165"/>
      <c r="HUZ21" s="165"/>
      <c r="HVA21" s="165"/>
      <c r="HVB21" s="165"/>
      <c r="HVC21" s="165"/>
      <c r="HVD21" s="165"/>
      <c r="HVE21" s="165"/>
      <c r="HVF21" s="165"/>
      <c r="HVG21" s="165"/>
      <c r="HVH21" s="165"/>
      <c r="HVI21" s="165"/>
      <c r="HVJ21" s="165"/>
      <c r="HVK21" s="165"/>
      <c r="HVL21" s="165"/>
      <c r="HVM21" s="165"/>
      <c r="HVN21" s="165"/>
      <c r="HVO21" s="165"/>
      <c r="HVP21" s="165"/>
      <c r="HVQ21" s="165"/>
      <c r="HVR21" s="165"/>
      <c r="HVS21" s="165"/>
      <c r="HVT21" s="165"/>
      <c r="HVU21" s="165"/>
      <c r="HVV21" s="165"/>
      <c r="HVW21" s="165"/>
      <c r="HVX21" s="165"/>
      <c r="HVY21" s="165"/>
      <c r="HVZ21" s="165"/>
      <c r="HWA21" s="165"/>
      <c r="HWB21" s="165"/>
      <c r="HWC21" s="165"/>
      <c r="HWD21" s="165"/>
      <c r="HWE21" s="165"/>
      <c r="HWF21" s="165"/>
      <c r="HWG21" s="165"/>
      <c r="HWH21" s="165"/>
      <c r="HWI21" s="165"/>
      <c r="HWJ21" s="165"/>
      <c r="HWK21" s="165"/>
      <c r="HWL21" s="165"/>
      <c r="HWM21" s="165"/>
      <c r="HWN21" s="165"/>
      <c r="HWO21" s="165"/>
      <c r="HWP21" s="165"/>
      <c r="HWQ21" s="165"/>
      <c r="HWR21" s="165"/>
      <c r="HWS21" s="165"/>
      <c r="HWT21" s="165"/>
      <c r="HWU21" s="165"/>
      <c r="HWV21" s="165"/>
      <c r="HWW21" s="165"/>
      <c r="HWX21" s="165"/>
      <c r="HWY21" s="165"/>
      <c r="HWZ21" s="165"/>
      <c r="HXA21" s="165"/>
      <c r="HXB21" s="165"/>
      <c r="HXC21" s="165"/>
      <c r="HXD21" s="165"/>
      <c r="HXE21" s="165"/>
      <c r="HXF21" s="165"/>
      <c r="HXG21" s="165"/>
      <c r="HXH21" s="165"/>
      <c r="HXI21" s="165"/>
      <c r="HXJ21" s="165"/>
      <c r="HXK21" s="165"/>
      <c r="HXL21" s="165"/>
      <c r="HXM21" s="165"/>
      <c r="HXN21" s="165"/>
      <c r="HXO21" s="165"/>
      <c r="HXP21" s="165"/>
      <c r="HXQ21" s="165"/>
      <c r="HXR21" s="165"/>
      <c r="HXS21" s="165"/>
      <c r="HXT21" s="165"/>
      <c r="HXU21" s="165"/>
      <c r="HXV21" s="165"/>
      <c r="HXW21" s="165"/>
      <c r="HXX21" s="165"/>
      <c r="HXY21" s="165"/>
      <c r="HXZ21" s="165"/>
      <c r="HYA21" s="165"/>
      <c r="HYB21" s="165"/>
      <c r="HYC21" s="165"/>
      <c r="HYD21" s="165"/>
      <c r="HYE21" s="165"/>
      <c r="HYF21" s="165"/>
      <c r="HYG21" s="165"/>
      <c r="HYH21" s="165"/>
      <c r="HYI21" s="165"/>
      <c r="HYJ21" s="165"/>
      <c r="HYK21" s="165"/>
      <c r="HYL21" s="165"/>
      <c r="HYM21" s="165"/>
      <c r="HYN21" s="165"/>
      <c r="HYO21" s="165"/>
      <c r="HYP21" s="165"/>
      <c r="HYQ21" s="165"/>
      <c r="HYR21" s="165"/>
      <c r="HYS21" s="165"/>
      <c r="HYT21" s="165"/>
      <c r="HYU21" s="165"/>
      <c r="HYV21" s="165"/>
      <c r="HYW21" s="165"/>
      <c r="HYX21" s="165"/>
      <c r="HYY21" s="165"/>
      <c r="HYZ21" s="165"/>
      <c r="HZA21" s="165"/>
      <c r="HZB21" s="165"/>
      <c r="HZC21" s="165"/>
      <c r="HZD21" s="165"/>
      <c r="HZE21" s="165"/>
      <c r="HZF21" s="165"/>
      <c r="HZG21" s="165"/>
      <c r="HZH21" s="165"/>
      <c r="HZI21" s="165"/>
      <c r="HZJ21" s="165"/>
      <c r="HZK21" s="165"/>
      <c r="HZL21" s="165"/>
      <c r="HZM21" s="165"/>
      <c r="HZN21" s="165"/>
      <c r="HZO21" s="165"/>
      <c r="HZP21" s="165"/>
      <c r="HZQ21" s="165"/>
      <c r="HZR21" s="165"/>
      <c r="HZS21" s="165"/>
      <c r="HZT21" s="165"/>
      <c r="HZU21" s="165"/>
      <c r="HZV21" s="165"/>
      <c r="HZW21" s="165"/>
      <c r="HZX21" s="165"/>
      <c r="HZY21" s="165"/>
      <c r="HZZ21" s="165"/>
      <c r="IAA21" s="165"/>
      <c r="IAB21" s="165"/>
      <c r="IAC21" s="165"/>
      <c r="IAD21" s="165"/>
      <c r="IAE21" s="165"/>
      <c r="IAF21" s="165"/>
      <c r="IAG21" s="165"/>
      <c r="IAH21" s="165"/>
      <c r="IAI21" s="165"/>
      <c r="IAJ21" s="165"/>
      <c r="IAK21" s="165"/>
      <c r="IAL21" s="165"/>
      <c r="IAM21" s="165"/>
      <c r="IAN21" s="165"/>
      <c r="IAO21" s="165"/>
      <c r="IAP21" s="165"/>
      <c r="IAQ21" s="165"/>
      <c r="IAR21" s="165"/>
      <c r="IAS21" s="165"/>
      <c r="IAT21" s="165"/>
      <c r="IAU21" s="165"/>
      <c r="IAV21" s="165"/>
      <c r="IAW21" s="165"/>
      <c r="IAX21" s="165"/>
      <c r="IAY21" s="165"/>
      <c r="IAZ21" s="165"/>
      <c r="IBA21" s="165"/>
      <c r="IBB21" s="165"/>
      <c r="IBC21" s="165"/>
      <c r="IBD21" s="165"/>
      <c r="IBE21" s="165"/>
      <c r="IBF21" s="165"/>
      <c r="IBG21" s="165"/>
      <c r="IBH21" s="165"/>
      <c r="IBI21" s="165"/>
      <c r="IBJ21" s="165"/>
      <c r="IBK21" s="165"/>
      <c r="IBL21" s="165"/>
      <c r="IBM21" s="165"/>
      <c r="IBN21" s="165"/>
      <c r="IBO21" s="165"/>
      <c r="IBP21" s="165"/>
      <c r="IBQ21" s="165"/>
      <c r="IBR21" s="165"/>
      <c r="IBS21" s="165"/>
      <c r="IBT21" s="165"/>
      <c r="IBU21" s="165"/>
      <c r="IBV21" s="165"/>
      <c r="IBW21" s="165"/>
      <c r="IBX21" s="165"/>
      <c r="IBY21" s="165"/>
      <c r="IBZ21" s="165"/>
      <c r="ICA21" s="165"/>
      <c r="ICB21" s="165"/>
      <c r="ICC21" s="165"/>
      <c r="ICD21" s="165"/>
      <c r="ICE21" s="165"/>
      <c r="ICF21" s="165"/>
      <c r="ICG21" s="165"/>
      <c r="ICH21" s="165"/>
      <c r="ICI21" s="165"/>
      <c r="ICJ21" s="165"/>
      <c r="ICK21" s="165"/>
      <c r="ICL21" s="165"/>
      <c r="ICM21" s="165"/>
      <c r="ICN21" s="165"/>
      <c r="ICO21" s="165"/>
      <c r="ICP21" s="165"/>
      <c r="ICQ21" s="165"/>
      <c r="ICR21" s="165"/>
      <c r="ICS21" s="165"/>
      <c r="ICT21" s="165"/>
      <c r="ICU21" s="165"/>
      <c r="ICV21" s="165"/>
      <c r="ICW21" s="165"/>
      <c r="ICX21" s="165"/>
      <c r="ICY21" s="165"/>
      <c r="ICZ21" s="165"/>
      <c r="IDA21" s="165"/>
      <c r="IDB21" s="165"/>
      <c r="IDC21" s="165"/>
      <c r="IDD21" s="165"/>
      <c r="IDE21" s="165"/>
      <c r="IDF21" s="165"/>
      <c r="IDG21" s="165"/>
      <c r="IDH21" s="165"/>
      <c r="IDI21" s="165"/>
      <c r="IDJ21" s="165"/>
      <c r="IDK21" s="165"/>
      <c r="IDL21" s="165"/>
      <c r="IDM21" s="165"/>
      <c r="IDN21" s="165"/>
      <c r="IDO21" s="165"/>
      <c r="IDP21" s="165"/>
      <c r="IDQ21" s="165"/>
      <c r="IDR21" s="165"/>
      <c r="IDS21" s="165"/>
      <c r="IDT21" s="165"/>
      <c r="IDU21" s="165"/>
      <c r="IDV21" s="165"/>
      <c r="IDW21" s="165"/>
      <c r="IDX21" s="165"/>
      <c r="IDY21" s="165"/>
      <c r="IDZ21" s="165"/>
      <c r="IEA21" s="165"/>
      <c r="IEB21" s="165"/>
      <c r="IEC21" s="165"/>
      <c r="IED21" s="165"/>
      <c r="IEE21" s="165"/>
      <c r="IEF21" s="165"/>
      <c r="IEG21" s="165"/>
      <c r="IEH21" s="165"/>
      <c r="IEI21" s="165"/>
      <c r="IEJ21" s="165"/>
      <c r="IEK21" s="165"/>
      <c r="IEL21" s="165"/>
      <c r="IEM21" s="165"/>
      <c r="IEN21" s="165"/>
      <c r="IEO21" s="165"/>
      <c r="IEP21" s="165"/>
      <c r="IEQ21" s="165"/>
      <c r="IER21" s="165"/>
      <c r="IES21" s="165"/>
      <c r="IET21" s="165"/>
      <c r="IEU21" s="165"/>
      <c r="IEV21" s="165"/>
      <c r="IEW21" s="165"/>
      <c r="IEX21" s="165"/>
      <c r="IEY21" s="165"/>
      <c r="IEZ21" s="165"/>
      <c r="IFA21" s="165"/>
      <c r="IFB21" s="165"/>
      <c r="IFC21" s="165"/>
      <c r="IFD21" s="165"/>
      <c r="IFE21" s="165"/>
      <c r="IFF21" s="165"/>
      <c r="IFG21" s="165"/>
      <c r="IFH21" s="165"/>
      <c r="IFI21" s="165"/>
      <c r="IFJ21" s="165"/>
      <c r="IFK21" s="165"/>
      <c r="IFL21" s="165"/>
      <c r="IFM21" s="165"/>
      <c r="IFN21" s="165"/>
      <c r="IFO21" s="165"/>
      <c r="IFP21" s="165"/>
      <c r="IFQ21" s="165"/>
      <c r="IFR21" s="165"/>
      <c r="IFS21" s="165"/>
      <c r="IFT21" s="165"/>
      <c r="IFU21" s="165"/>
      <c r="IFV21" s="165"/>
      <c r="IFW21" s="165"/>
      <c r="IFX21" s="165"/>
      <c r="IFY21" s="165"/>
      <c r="IFZ21" s="165"/>
      <c r="IGA21" s="165"/>
      <c r="IGB21" s="165"/>
      <c r="IGC21" s="165"/>
      <c r="IGD21" s="165"/>
      <c r="IGE21" s="165"/>
      <c r="IGF21" s="165"/>
      <c r="IGG21" s="165"/>
      <c r="IGH21" s="165"/>
      <c r="IGI21" s="165"/>
      <c r="IGJ21" s="165"/>
      <c r="IGK21" s="165"/>
      <c r="IGL21" s="165"/>
      <c r="IGM21" s="165"/>
      <c r="IGN21" s="165"/>
      <c r="IGO21" s="165"/>
      <c r="IGP21" s="165"/>
      <c r="IGQ21" s="165"/>
      <c r="IGR21" s="165"/>
      <c r="IGS21" s="165"/>
      <c r="IGT21" s="165"/>
      <c r="IGU21" s="165"/>
      <c r="IGV21" s="165"/>
      <c r="IGW21" s="165"/>
      <c r="IGX21" s="165"/>
      <c r="IGY21" s="165"/>
      <c r="IGZ21" s="165"/>
      <c r="IHA21" s="165"/>
      <c r="IHB21" s="165"/>
      <c r="IHC21" s="165"/>
      <c r="IHD21" s="165"/>
      <c r="IHE21" s="165"/>
      <c r="IHF21" s="165"/>
      <c r="IHG21" s="165"/>
      <c r="IHH21" s="165"/>
      <c r="IHI21" s="165"/>
      <c r="IHJ21" s="165"/>
      <c r="IHK21" s="165"/>
      <c r="IHL21" s="165"/>
      <c r="IHM21" s="165"/>
      <c r="IHN21" s="165"/>
      <c r="IHO21" s="165"/>
      <c r="IHP21" s="165"/>
      <c r="IHQ21" s="165"/>
      <c r="IHR21" s="165"/>
      <c r="IHS21" s="165"/>
      <c r="IHT21" s="165"/>
      <c r="IHU21" s="165"/>
      <c r="IHV21" s="165"/>
      <c r="IHW21" s="165"/>
      <c r="IHX21" s="165"/>
      <c r="IHY21" s="165"/>
      <c r="IHZ21" s="165"/>
      <c r="IIA21" s="165"/>
      <c r="IIB21" s="165"/>
      <c r="IIC21" s="165"/>
      <c r="IID21" s="165"/>
      <c r="IIE21" s="165"/>
      <c r="IIF21" s="165"/>
      <c r="IIG21" s="165"/>
      <c r="IIH21" s="165"/>
      <c r="III21" s="165"/>
      <c r="IIJ21" s="165"/>
      <c r="IIK21" s="165"/>
      <c r="IIL21" s="165"/>
      <c r="IIM21" s="165"/>
      <c r="IIN21" s="165"/>
      <c r="IIO21" s="165"/>
      <c r="IIP21" s="165"/>
      <c r="IIQ21" s="165"/>
      <c r="IIR21" s="165"/>
      <c r="IIS21" s="165"/>
      <c r="IIT21" s="165"/>
      <c r="IIU21" s="165"/>
      <c r="IIV21" s="165"/>
      <c r="IIW21" s="165"/>
      <c r="IIX21" s="165"/>
      <c r="IIY21" s="165"/>
      <c r="IIZ21" s="165"/>
      <c r="IJA21" s="165"/>
      <c r="IJB21" s="165"/>
      <c r="IJC21" s="165"/>
      <c r="IJD21" s="165"/>
      <c r="IJE21" s="165"/>
      <c r="IJF21" s="165"/>
      <c r="IJG21" s="165"/>
      <c r="IJH21" s="165"/>
      <c r="IJI21" s="165"/>
      <c r="IJJ21" s="165"/>
      <c r="IJK21" s="165"/>
      <c r="IJL21" s="165"/>
      <c r="IJM21" s="165"/>
      <c r="IJN21" s="165"/>
      <c r="IJO21" s="165"/>
      <c r="IJP21" s="165"/>
      <c r="IJQ21" s="165"/>
      <c r="IJR21" s="165"/>
      <c r="IJS21" s="165"/>
      <c r="IJT21" s="165"/>
      <c r="IJU21" s="165"/>
      <c r="IJV21" s="165"/>
      <c r="IJW21" s="165"/>
      <c r="IJX21" s="165"/>
      <c r="IJY21" s="165"/>
      <c r="IJZ21" s="165"/>
      <c r="IKA21" s="165"/>
      <c r="IKB21" s="165"/>
      <c r="IKC21" s="165"/>
      <c r="IKD21" s="165"/>
      <c r="IKE21" s="165"/>
      <c r="IKF21" s="165"/>
      <c r="IKG21" s="165"/>
      <c r="IKH21" s="165"/>
      <c r="IKI21" s="165"/>
      <c r="IKJ21" s="165"/>
      <c r="IKK21" s="165"/>
      <c r="IKL21" s="165"/>
      <c r="IKM21" s="165"/>
      <c r="IKN21" s="165"/>
      <c r="IKO21" s="165"/>
      <c r="IKP21" s="165"/>
      <c r="IKQ21" s="165"/>
      <c r="IKR21" s="165"/>
      <c r="IKS21" s="165"/>
      <c r="IKT21" s="165"/>
      <c r="IKU21" s="165"/>
      <c r="IKV21" s="165"/>
      <c r="IKW21" s="165"/>
      <c r="IKX21" s="165"/>
      <c r="IKY21" s="165"/>
      <c r="IKZ21" s="165"/>
      <c r="ILA21" s="165"/>
      <c r="ILB21" s="165"/>
      <c r="ILC21" s="165"/>
      <c r="ILD21" s="165"/>
      <c r="ILE21" s="165"/>
      <c r="ILF21" s="165"/>
      <c r="ILG21" s="165"/>
      <c r="ILH21" s="165"/>
      <c r="ILI21" s="165"/>
      <c r="ILJ21" s="165"/>
      <c r="ILK21" s="165"/>
      <c r="ILL21" s="165"/>
      <c r="ILM21" s="165"/>
      <c r="ILN21" s="165"/>
      <c r="ILO21" s="165"/>
      <c r="ILP21" s="165"/>
      <c r="ILQ21" s="165"/>
      <c r="ILR21" s="165"/>
      <c r="ILS21" s="165"/>
      <c r="ILT21" s="165"/>
      <c r="ILU21" s="165"/>
      <c r="ILV21" s="165"/>
      <c r="ILW21" s="165"/>
      <c r="ILX21" s="165"/>
      <c r="ILY21" s="165"/>
      <c r="ILZ21" s="165"/>
      <c r="IMA21" s="165"/>
      <c r="IMB21" s="165"/>
      <c r="IMC21" s="165"/>
      <c r="IMD21" s="165"/>
      <c r="IME21" s="165"/>
      <c r="IMF21" s="165"/>
      <c r="IMG21" s="165"/>
      <c r="IMH21" s="165"/>
      <c r="IMI21" s="165"/>
      <c r="IMJ21" s="165"/>
      <c r="IMK21" s="165"/>
      <c r="IML21" s="165"/>
      <c r="IMM21" s="165"/>
      <c r="IMN21" s="165"/>
      <c r="IMO21" s="165"/>
      <c r="IMP21" s="165"/>
      <c r="IMQ21" s="165"/>
      <c r="IMR21" s="165"/>
      <c r="IMS21" s="165"/>
      <c r="IMT21" s="165"/>
      <c r="IMU21" s="165"/>
      <c r="IMV21" s="165"/>
      <c r="IMW21" s="165"/>
      <c r="IMX21" s="165"/>
      <c r="IMY21" s="165"/>
      <c r="IMZ21" s="165"/>
      <c r="INA21" s="165"/>
      <c r="INB21" s="165"/>
      <c r="INC21" s="165"/>
      <c r="IND21" s="165"/>
      <c r="INE21" s="165"/>
      <c r="INF21" s="165"/>
      <c r="ING21" s="165"/>
      <c r="INH21" s="165"/>
      <c r="INI21" s="165"/>
      <c r="INJ21" s="165"/>
      <c r="INK21" s="165"/>
      <c r="INL21" s="165"/>
      <c r="INM21" s="165"/>
      <c r="INN21" s="165"/>
      <c r="INO21" s="165"/>
      <c r="INP21" s="165"/>
      <c r="INQ21" s="165"/>
      <c r="INR21" s="165"/>
      <c r="INS21" s="165"/>
      <c r="INT21" s="165"/>
      <c r="INU21" s="165"/>
      <c r="INV21" s="165"/>
      <c r="INW21" s="165"/>
      <c r="INX21" s="165"/>
      <c r="INY21" s="165"/>
      <c r="INZ21" s="165"/>
      <c r="IOA21" s="165"/>
      <c r="IOB21" s="165"/>
      <c r="IOC21" s="165"/>
      <c r="IOD21" s="165"/>
      <c r="IOE21" s="165"/>
      <c r="IOF21" s="165"/>
      <c r="IOG21" s="165"/>
      <c r="IOH21" s="165"/>
      <c r="IOI21" s="165"/>
      <c r="IOJ21" s="165"/>
      <c r="IOK21" s="165"/>
      <c r="IOL21" s="165"/>
      <c r="IOM21" s="165"/>
      <c r="ION21" s="165"/>
      <c r="IOO21" s="165"/>
      <c r="IOP21" s="165"/>
      <c r="IOQ21" s="165"/>
      <c r="IOR21" s="165"/>
      <c r="IOS21" s="165"/>
      <c r="IOT21" s="165"/>
      <c r="IOU21" s="165"/>
      <c r="IOV21" s="165"/>
      <c r="IOW21" s="165"/>
      <c r="IOX21" s="165"/>
      <c r="IOY21" s="165"/>
      <c r="IOZ21" s="165"/>
      <c r="IPA21" s="165"/>
      <c r="IPB21" s="165"/>
      <c r="IPC21" s="165"/>
      <c r="IPD21" s="165"/>
      <c r="IPE21" s="165"/>
      <c r="IPF21" s="165"/>
      <c r="IPG21" s="165"/>
      <c r="IPH21" s="165"/>
      <c r="IPI21" s="165"/>
      <c r="IPJ21" s="165"/>
      <c r="IPK21" s="165"/>
      <c r="IPL21" s="165"/>
      <c r="IPM21" s="165"/>
      <c r="IPN21" s="165"/>
      <c r="IPO21" s="165"/>
      <c r="IPP21" s="165"/>
      <c r="IPQ21" s="165"/>
      <c r="IPR21" s="165"/>
      <c r="IPS21" s="165"/>
      <c r="IPT21" s="165"/>
      <c r="IPU21" s="165"/>
      <c r="IPV21" s="165"/>
      <c r="IPW21" s="165"/>
      <c r="IPX21" s="165"/>
      <c r="IPY21" s="165"/>
      <c r="IPZ21" s="165"/>
      <c r="IQA21" s="165"/>
      <c r="IQB21" s="165"/>
      <c r="IQC21" s="165"/>
      <c r="IQD21" s="165"/>
      <c r="IQE21" s="165"/>
      <c r="IQF21" s="165"/>
      <c r="IQG21" s="165"/>
      <c r="IQH21" s="165"/>
      <c r="IQI21" s="165"/>
      <c r="IQJ21" s="165"/>
      <c r="IQK21" s="165"/>
      <c r="IQL21" s="165"/>
      <c r="IQM21" s="165"/>
      <c r="IQN21" s="165"/>
      <c r="IQO21" s="165"/>
      <c r="IQP21" s="165"/>
      <c r="IQQ21" s="165"/>
      <c r="IQR21" s="165"/>
      <c r="IQS21" s="165"/>
      <c r="IQT21" s="165"/>
      <c r="IQU21" s="165"/>
      <c r="IQV21" s="165"/>
      <c r="IQW21" s="165"/>
      <c r="IQX21" s="165"/>
      <c r="IQY21" s="165"/>
      <c r="IQZ21" s="165"/>
      <c r="IRA21" s="165"/>
      <c r="IRB21" s="165"/>
      <c r="IRC21" s="165"/>
      <c r="IRD21" s="165"/>
      <c r="IRE21" s="165"/>
      <c r="IRF21" s="165"/>
      <c r="IRG21" s="165"/>
      <c r="IRH21" s="165"/>
      <c r="IRI21" s="165"/>
      <c r="IRJ21" s="165"/>
      <c r="IRK21" s="165"/>
      <c r="IRL21" s="165"/>
      <c r="IRM21" s="165"/>
      <c r="IRN21" s="165"/>
      <c r="IRO21" s="165"/>
      <c r="IRP21" s="165"/>
      <c r="IRQ21" s="165"/>
      <c r="IRR21" s="165"/>
      <c r="IRS21" s="165"/>
      <c r="IRT21" s="165"/>
      <c r="IRU21" s="165"/>
      <c r="IRV21" s="165"/>
      <c r="IRW21" s="165"/>
      <c r="IRX21" s="165"/>
      <c r="IRY21" s="165"/>
      <c r="IRZ21" s="165"/>
      <c r="ISA21" s="165"/>
      <c r="ISB21" s="165"/>
      <c r="ISC21" s="165"/>
      <c r="ISD21" s="165"/>
      <c r="ISE21" s="165"/>
      <c r="ISF21" s="165"/>
      <c r="ISG21" s="165"/>
      <c r="ISH21" s="165"/>
      <c r="ISI21" s="165"/>
      <c r="ISJ21" s="165"/>
      <c r="ISK21" s="165"/>
      <c r="ISL21" s="165"/>
      <c r="ISM21" s="165"/>
      <c r="ISN21" s="165"/>
      <c r="ISO21" s="165"/>
      <c r="ISP21" s="165"/>
      <c r="ISQ21" s="165"/>
      <c r="ISR21" s="165"/>
      <c r="ISS21" s="165"/>
      <c r="IST21" s="165"/>
      <c r="ISU21" s="165"/>
      <c r="ISV21" s="165"/>
      <c r="ISW21" s="165"/>
      <c r="ISX21" s="165"/>
      <c r="ISY21" s="165"/>
      <c r="ISZ21" s="165"/>
      <c r="ITA21" s="165"/>
      <c r="ITB21" s="165"/>
      <c r="ITC21" s="165"/>
      <c r="ITD21" s="165"/>
      <c r="ITE21" s="165"/>
      <c r="ITF21" s="165"/>
      <c r="ITG21" s="165"/>
      <c r="ITH21" s="165"/>
      <c r="ITI21" s="165"/>
      <c r="ITJ21" s="165"/>
      <c r="ITK21" s="165"/>
      <c r="ITL21" s="165"/>
      <c r="ITM21" s="165"/>
      <c r="ITN21" s="165"/>
      <c r="ITO21" s="165"/>
      <c r="ITP21" s="165"/>
      <c r="ITQ21" s="165"/>
      <c r="ITR21" s="165"/>
      <c r="ITS21" s="165"/>
      <c r="ITT21" s="165"/>
      <c r="ITU21" s="165"/>
      <c r="ITV21" s="165"/>
      <c r="ITW21" s="165"/>
      <c r="ITX21" s="165"/>
      <c r="ITY21" s="165"/>
      <c r="ITZ21" s="165"/>
      <c r="IUA21" s="165"/>
      <c r="IUB21" s="165"/>
      <c r="IUC21" s="165"/>
      <c r="IUD21" s="165"/>
      <c r="IUE21" s="165"/>
      <c r="IUF21" s="165"/>
      <c r="IUG21" s="165"/>
      <c r="IUH21" s="165"/>
      <c r="IUI21" s="165"/>
      <c r="IUJ21" s="165"/>
      <c r="IUK21" s="165"/>
      <c r="IUL21" s="165"/>
      <c r="IUM21" s="165"/>
      <c r="IUN21" s="165"/>
      <c r="IUO21" s="165"/>
      <c r="IUP21" s="165"/>
      <c r="IUQ21" s="165"/>
      <c r="IUR21" s="165"/>
      <c r="IUS21" s="165"/>
      <c r="IUT21" s="165"/>
      <c r="IUU21" s="165"/>
      <c r="IUV21" s="165"/>
      <c r="IUW21" s="165"/>
      <c r="IUX21" s="165"/>
      <c r="IUY21" s="165"/>
      <c r="IUZ21" s="165"/>
      <c r="IVA21" s="165"/>
      <c r="IVB21" s="165"/>
      <c r="IVC21" s="165"/>
      <c r="IVD21" s="165"/>
      <c r="IVE21" s="165"/>
      <c r="IVF21" s="165"/>
      <c r="IVG21" s="165"/>
      <c r="IVH21" s="165"/>
      <c r="IVI21" s="165"/>
      <c r="IVJ21" s="165"/>
      <c r="IVK21" s="165"/>
      <c r="IVL21" s="165"/>
      <c r="IVM21" s="165"/>
      <c r="IVN21" s="165"/>
      <c r="IVO21" s="165"/>
      <c r="IVP21" s="165"/>
      <c r="IVQ21" s="165"/>
      <c r="IVR21" s="165"/>
      <c r="IVS21" s="165"/>
      <c r="IVT21" s="165"/>
      <c r="IVU21" s="165"/>
      <c r="IVV21" s="165"/>
      <c r="IVW21" s="165"/>
      <c r="IVX21" s="165"/>
      <c r="IVY21" s="165"/>
      <c r="IVZ21" s="165"/>
      <c r="IWA21" s="165"/>
      <c r="IWB21" s="165"/>
      <c r="IWC21" s="165"/>
      <c r="IWD21" s="165"/>
      <c r="IWE21" s="165"/>
      <c r="IWF21" s="165"/>
      <c r="IWG21" s="165"/>
      <c r="IWH21" s="165"/>
      <c r="IWI21" s="165"/>
      <c r="IWJ21" s="165"/>
      <c r="IWK21" s="165"/>
      <c r="IWL21" s="165"/>
      <c r="IWM21" s="165"/>
      <c r="IWN21" s="165"/>
      <c r="IWO21" s="165"/>
      <c r="IWP21" s="165"/>
      <c r="IWQ21" s="165"/>
      <c r="IWR21" s="165"/>
      <c r="IWS21" s="165"/>
      <c r="IWT21" s="165"/>
      <c r="IWU21" s="165"/>
      <c r="IWV21" s="165"/>
      <c r="IWW21" s="165"/>
      <c r="IWX21" s="165"/>
      <c r="IWY21" s="165"/>
      <c r="IWZ21" s="165"/>
      <c r="IXA21" s="165"/>
      <c r="IXB21" s="165"/>
      <c r="IXC21" s="165"/>
      <c r="IXD21" s="165"/>
      <c r="IXE21" s="165"/>
      <c r="IXF21" s="165"/>
      <c r="IXG21" s="165"/>
      <c r="IXH21" s="165"/>
      <c r="IXI21" s="165"/>
      <c r="IXJ21" s="165"/>
      <c r="IXK21" s="165"/>
      <c r="IXL21" s="165"/>
      <c r="IXM21" s="165"/>
      <c r="IXN21" s="165"/>
      <c r="IXO21" s="165"/>
      <c r="IXP21" s="165"/>
      <c r="IXQ21" s="165"/>
      <c r="IXR21" s="165"/>
      <c r="IXS21" s="165"/>
      <c r="IXT21" s="165"/>
      <c r="IXU21" s="165"/>
      <c r="IXV21" s="165"/>
      <c r="IXW21" s="165"/>
      <c r="IXX21" s="165"/>
      <c r="IXY21" s="165"/>
      <c r="IXZ21" s="165"/>
      <c r="IYA21" s="165"/>
      <c r="IYB21" s="165"/>
      <c r="IYC21" s="165"/>
      <c r="IYD21" s="165"/>
      <c r="IYE21" s="165"/>
      <c r="IYF21" s="165"/>
      <c r="IYG21" s="165"/>
      <c r="IYH21" s="165"/>
      <c r="IYI21" s="165"/>
      <c r="IYJ21" s="165"/>
      <c r="IYK21" s="165"/>
      <c r="IYL21" s="165"/>
      <c r="IYM21" s="165"/>
      <c r="IYN21" s="165"/>
      <c r="IYO21" s="165"/>
      <c r="IYP21" s="165"/>
      <c r="IYQ21" s="165"/>
      <c r="IYR21" s="165"/>
      <c r="IYS21" s="165"/>
      <c r="IYT21" s="165"/>
      <c r="IYU21" s="165"/>
      <c r="IYV21" s="165"/>
      <c r="IYW21" s="165"/>
      <c r="IYX21" s="165"/>
      <c r="IYY21" s="165"/>
      <c r="IYZ21" s="165"/>
      <c r="IZA21" s="165"/>
      <c r="IZB21" s="165"/>
      <c r="IZC21" s="165"/>
      <c r="IZD21" s="165"/>
      <c r="IZE21" s="165"/>
      <c r="IZF21" s="165"/>
      <c r="IZG21" s="165"/>
      <c r="IZH21" s="165"/>
      <c r="IZI21" s="165"/>
      <c r="IZJ21" s="165"/>
      <c r="IZK21" s="165"/>
      <c r="IZL21" s="165"/>
      <c r="IZM21" s="165"/>
      <c r="IZN21" s="165"/>
      <c r="IZO21" s="165"/>
      <c r="IZP21" s="165"/>
      <c r="IZQ21" s="165"/>
      <c r="IZR21" s="165"/>
      <c r="IZS21" s="165"/>
      <c r="IZT21" s="165"/>
      <c r="IZU21" s="165"/>
      <c r="IZV21" s="165"/>
      <c r="IZW21" s="165"/>
      <c r="IZX21" s="165"/>
      <c r="IZY21" s="165"/>
      <c r="IZZ21" s="165"/>
      <c r="JAA21" s="165"/>
      <c r="JAB21" s="165"/>
      <c r="JAC21" s="165"/>
      <c r="JAD21" s="165"/>
      <c r="JAE21" s="165"/>
      <c r="JAF21" s="165"/>
      <c r="JAG21" s="165"/>
      <c r="JAH21" s="165"/>
      <c r="JAI21" s="165"/>
      <c r="JAJ21" s="165"/>
      <c r="JAK21" s="165"/>
      <c r="JAL21" s="165"/>
      <c r="JAM21" s="165"/>
      <c r="JAN21" s="165"/>
      <c r="JAO21" s="165"/>
      <c r="JAP21" s="165"/>
      <c r="JAQ21" s="165"/>
      <c r="JAR21" s="165"/>
      <c r="JAS21" s="165"/>
      <c r="JAT21" s="165"/>
      <c r="JAU21" s="165"/>
      <c r="JAV21" s="165"/>
      <c r="JAW21" s="165"/>
      <c r="JAX21" s="165"/>
      <c r="JAY21" s="165"/>
      <c r="JAZ21" s="165"/>
      <c r="JBA21" s="165"/>
      <c r="JBB21" s="165"/>
      <c r="JBC21" s="165"/>
      <c r="JBD21" s="165"/>
      <c r="JBE21" s="165"/>
      <c r="JBF21" s="165"/>
      <c r="JBG21" s="165"/>
      <c r="JBH21" s="165"/>
      <c r="JBI21" s="165"/>
      <c r="JBJ21" s="165"/>
      <c r="JBK21" s="165"/>
      <c r="JBL21" s="165"/>
      <c r="JBM21" s="165"/>
      <c r="JBN21" s="165"/>
      <c r="JBO21" s="165"/>
      <c r="JBP21" s="165"/>
      <c r="JBQ21" s="165"/>
      <c r="JBR21" s="165"/>
      <c r="JBS21" s="165"/>
      <c r="JBT21" s="165"/>
      <c r="JBU21" s="165"/>
      <c r="JBV21" s="165"/>
      <c r="JBW21" s="165"/>
      <c r="JBX21" s="165"/>
      <c r="JBY21" s="165"/>
      <c r="JBZ21" s="165"/>
      <c r="JCA21" s="165"/>
      <c r="JCB21" s="165"/>
      <c r="JCC21" s="165"/>
      <c r="JCD21" s="165"/>
      <c r="JCE21" s="165"/>
      <c r="JCF21" s="165"/>
      <c r="JCG21" s="165"/>
      <c r="JCH21" s="165"/>
      <c r="JCI21" s="165"/>
      <c r="JCJ21" s="165"/>
      <c r="JCK21" s="165"/>
      <c r="JCL21" s="165"/>
      <c r="JCM21" s="165"/>
      <c r="JCN21" s="165"/>
      <c r="JCO21" s="165"/>
      <c r="JCP21" s="165"/>
      <c r="JCQ21" s="165"/>
      <c r="JCR21" s="165"/>
      <c r="JCS21" s="165"/>
      <c r="JCT21" s="165"/>
      <c r="JCU21" s="165"/>
      <c r="JCV21" s="165"/>
      <c r="JCW21" s="165"/>
      <c r="JCX21" s="165"/>
      <c r="JCY21" s="165"/>
      <c r="JCZ21" s="165"/>
      <c r="JDA21" s="165"/>
      <c r="JDB21" s="165"/>
      <c r="JDC21" s="165"/>
      <c r="JDD21" s="165"/>
      <c r="JDE21" s="165"/>
      <c r="JDF21" s="165"/>
      <c r="JDG21" s="165"/>
      <c r="JDH21" s="165"/>
      <c r="JDI21" s="165"/>
      <c r="JDJ21" s="165"/>
      <c r="JDK21" s="165"/>
      <c r="JDL21" s="165"/>
      <c r="JDM21" s="165"/>
      <c r="JDN21" s="165"/>
      <c r="JDO21" s="165"/>
      <c r="JDP21" s="165"/>
      <c r="JDQ21" s="165"/>
      <c r="JDR21" s="165"/>
      <c r="JDS21" s="165"/>
      <c r="JDT21" s="165"/>
      <c r="JDU21" s="165"/>
      <c r="JDV21" s="165"/>
      <c r="JDW21" s="165"/>
      <c r="JDX21" s="165"/>
      <c r="JDY21" s="165"/>
      <c r="JDZ21" s="165"/>
      <c r="JEA21" s="165"/>
      <c r="JEB21" s="165"/>
      <c r="JEC21" s="165"/>
      <c r="JED21" s="165"/>
      <c r="JEE21" s="165"/>
      <c r="JEF21" s="165"/>
      <c r="JEG21" s="165"/>
      <c r="JEH21" s="165"/>
      <c r="JEI21" s="165"/>
      <c r="JEJ21" s="165"/>
      <c r="JEK21" s="165"/>
      <c r="JEL21" s="165"/>
      <c r="JEM21" s="165"/>
      <c r="JEN21" s="165"/>
      <c r="JEO21" s="165"/>
      <c r="JEP21" s="165"/>
      <c r="JEQ21" s="165"/>
      <c r="JER21" s="165"/>
      <c r="JES21" s="165"/>
      <c r="JET21" s="165"/>
      <c r="JEU21" s="165"/>
      <c r="JEV21" s="165"/>
      <c r="JEW21" s="165"/>
      <c r="JEX21" s="165"/>
      <c r="JEY21" s="165"/>
      <c r="JEZ21" s="165"/>
      <c r="JFA21" s="165"/>
      <c r="JFB21" s="165"/>
      <c r="JFC21" s="165"/>
      <c r="JFD21" s="165"/>
      <c r="JFE21" s="165"/>
      <c r="JFF21" s="165"/>
      <c r="JFG21" s="165"/>
      <c r="JFH21" s="165"/>
      <c r="JFI21" s="165"/>
      <c r="JFJ21" s="165"/>
      <c r="JFK21" s="165"/>
      <c r="JFL21" s="165"/>
      <c r="JFM21" s="165"/>
      <c r="JFN21" s="165"/>
      <c r="JFO21" s="165"/>
      <c r="JFP21" s="165"/>
      <c r="JFQ21" s="165"/>
      <c r="JFR21" s="165"/>
      <c r="JFS21" s="165"/>
      <c r="JFT21" s="165"/>
      <c r="JFU21" s="165"/>
      <c r="JFV21" s="165"/>
      <c r="JFW21" s="165"/>
      <c r="JFX21" s="165"/>
      <c r="JFY21" s="165"/>
      <c r="JFZ21" s="165"/>
      <c r="JGA21" s="165"/>
      <c r="JGB21" s="165"/>
      <c r="JGC21" s="165"/>
      <c r="JGD21" s="165"/>
      <c r="JGE21" s="165"/>
      <c r="JGF21" s="165"/>
      <c r="JGG21" s="165"/>
      <c r="JGH21" s="165"/>
      <c r="JGI21" s="165"/>
      <c r="JGJ21" s="165"/>
      <c r="JGK21" s="165"/>
      <c r="JGL21" s="165"/>
      <c r="JGM21" s="165"/>
      <c r="JGN21" s="165"/>
      <c r="JGO21" s="165"/>
      <c r="JGP21" s="165"/>
      <c r="JGQ21" s="165"/>
      <c r="JGR21" s="165"/>
      <c r="JGS21" s="165"/>
      <c r="JGT21" s="165"/>
      <c r="JGU21" s="165"/>
      <c r="JGV21" s="165"/>
      <c r="JGW21" s="165"/>
      <c r="JGX21" s="165"/>
      <c r="JGY21" s="165"/>
      <c r="JGZ21" s="165"/>
      <c r="JHA21" s="165"/>
      <c r="JHB21" s="165"/>
      <c r="JHC21" s="165"/>
      <c r="JHD21" s="165"/>
      <c r="JHE21" s="165"/>
      <c r="JHF21" s="165"/>
      <c r="JHG21" s="165"/>
      <c r="JHH21" s="165"/>
      <c r="JHI21" s="165"/>
      <c r="JHJ21" s="165"/>
      <c r="JHK21" s="165"/>
      <c r="JHL21" s="165"/>
      <c r="JHM21" s="165"/>
      <c r="JHN21" s="165"/>
      <c r="JHO21" s="165"/>
      <c r="JHP21" s="165"/>
      <c r="JHQ21" s="165"/>
      <c r="JHR21" s="165"/>
      <c r="JHS21" s="165"/>
      <c r="JHT21" s="165"/>
      <c r="JHU21" s="165"/>
      <c r="JHV21" s="165"/>
      <c r="JHW21" s="165"/>
      <c r="JHX21" s="165"/>
      <c r="JHY21" s="165"/>
      <c r="JHZ21" s="165"/>
      <c r="JIA21" s="165"/>
      <c r="JIB21" s="165"/>
      <c r="JIC21" s="165"/>
      <c r="JID21" s="165"/>
      <c r="JIE21" s="165"/>
      <c r="JIF21" s="165"/>
      <c r="JIG21" s="165"/>
      <c r="JIH21" s="165"/>
      <c r="JII21" s="165"/>
      <c r="JIJ21" s="165"/>
      <c r="JIK21" s="165"/>
      <c r="JIL21" s="165"/>
      <c r="JIM21" s="165"/>
      <c r="JIN21" s="165"/>
      <c r="JIO21" s="165"/>
      <c r="JIP21" s="165"/>
      <c r="JIQ21" s="165"/>
      <c r="JIR21" s="165"/>
      <c r="JIS21" s="165"/>
      <c r="JIT21" s="165"/>
      <c r="JIU21" s="165"/>
      <c r="JIV21" s="165"/>
      <c r="JIW21" s="165"/>
      <c r="JIX21" s="165"/>
      <c r="JIY21" s="165"/>
      <c r="JIZ21" s="165"/>
      <c r="JJA21" s="165"/>
      <c r="JJB21" s="165"/>
      <c r="JJC21" s="165"/>
      <c r="JJD21" s="165"/>
      <c r="JJE21" s="165"/>
      <c r="JJF21" s="165"/>
      <c r="JJG21" s="165"/>
      <c r="JJH21" s="165"/>
      <c r="JJI21" s="165"/>
      <c r="JJJ21" s="165"/>
      <c r="JJK21" s="165"/>
      <c r="JJL21" s="165"/>
      <c r="JJM21" s="165"/>
      <c r="JJN21" s="165"/>
      <c r="JJO21" s="165"/>
      <c r="JJP21" s="165"/>
      <c r="JJQ21" s="165"/>
      <c r="JJR21" s="165"/>
      <c r="JJS21" s="165"/>
      <c r="JJT21" s="165"/>
      <c r="JJU21" s="165"/>
      <c r="JJV21" s="165"/>
      <c r="JJW21" s="165"/>
      <c r="JJX21" s="165"/>
      <c r="JJY21" s="165"/>
      <c r="JJZ21" s="165"/>
      <c r="JKA21" s="165"/>
      <c r="JKB21" s="165"/>
      <c r="JKC21" s="165"/>
      <c r="JKD21" s="165"/>
      <c r="JKE21" s="165"/>
      <c r="JKF21" s="165"/>
      <c r="JKG21" s="165"/>
      <c r="JKH21" s="165"/>
      <c r="JKI21" s="165"/>
      <c r="JKJ21" s="165"/>
      <c r="JKK21" s="165"/>
      <c r="JKL21" s="165"/>
      <c r="JKM21" s="165"/>
      <c r="JKN21" s="165"/>
      <c r="JKO21" s="165"/>
      <c r="JKP21" s="165"/>
      <c r="JKQ21" s="165"/>
      <c r="JKR21" s="165"/>
      <c r="JKS21" s="165"/>
      <c r="JKT21" s="165"/>
      <c r="JKU21" s="165"/>
      <c r="JKV21" s="165"/>
      <c r="JKW21" s="165"/>
      <c r="JKX21" s="165"/>
      <c r="JKY21" s="165"/>
      <c r="JKZ21" s="165"/>
      <c r="JLA21" s="165"/>
      <c r="JLB21" s="165"/>
      <c r="JLC21" s="165"/>
      <c r="JLD21" s="165"/>
      <c r="JLE21" s="165"/>
      <c r="JLF21" s="165"/>
      <c r="JLG21" s="165"/>
      <c r="JLH21" s="165"/>
      <c r="JLI21" s="165"/>
      <c r="JLJ21" s="165"/>
      <c r="JLK21" s="165"/>
      <c r="JLL21" s="165"/>
      <c r="JLM21" s="165"/>
      <c r="JLN21" s="165"/>
      <c r="JLO21" s="165"/>
      <c r="JLP21" s="165"/>
      <c r="JLQ21" s="165"/>
      <c r="JLR21" s="165"/>
      <c r="JLS21" s="165"/>
      <c r="JLT21" s="165"/>
      <c r="JLU21" s="165"/>
      <c r="JLV21" s="165"/>
      <c r="JLW21" s="165"/>
      <c r="JLX21" s="165"/>
      <c r="JLY21" s="165"/>
      <c r="JLZ21" s="165"/>
      <c r="JMA21" s="165"/>
      <c r="JMB21" s="165"/>
      <c r="JMC21" s="165"/>
      <c r="JMD21" s="165"/>
      <c r="JME21" s="165"/>
      <c r="JMF21" s="165"/>
      <c r="JMG21" s="165"/>
      <c r="JMH21" s="165"/>
      <c r="JMI21" s="165"/>
      <c r="JMJ21" s="165"/>
      <c r="JMK21" s="165"/>
      <c r="JML21" s="165"/>
      <c r="JMM21" s="165"/>
      <c r="JMN21" s="165"/>
      <c r="JMO21" s="165"/>
      <c r="JMP21" s="165"/>
      <c r="JMQ21" s="165"/>
      <c r="JMR21" s="165"/>
      <c r="JMS21" s="165"/>
      <c r="JMT21" s="165"/>
      <c r="JMU21" s="165"/>
      <c r="JMV21" s="165"/>
      <c r="JMW21" s="165"/>
      <c r="JMX21" s="165"/>
      <c r="JMY21" s="165"/>
      <c r="JMZ21" s="165"/>
      <c r="JNA21" s="165"/>
      <c r="JNB21" s="165"/>
      <c r="JNC21" s="165"/>
      <c r="JND21" s="165"/>
      <c r="JNE21" s="165"/>
      <c r="JNF21" s="165"/>
      <c r="JNG21" s="165"/>
      <c r="JNH21" s="165"/>
      <c r="JNI21" s="165"/>
      <c r="JNJ21" s="165"/>
      <c r="JNK21" s="165"/>
      <c r="JNL21" s="165"/>
      <c r="JNM21" s="165"/>
      <c r="JNN21" s="165"/>
      <c r="JNO21" s="165"/>
      <c r="JNP21" s="165"/>
      <c r="JNQ21" s="165"/>
      <c r="JNR21" s="165"/>
      <c r="JNS21" s="165"/>
      <c r="JNT21" s="165"/>
      <c r="JNU21" s="165"/>
      <c r="JNV21" s="165"/>
      <c r="JNW21" s="165"/>
      <c r="JNX21" s="165"/>
      <c r="JNY21" s="165"/>
      <c r="JNZ21" s="165"/>
      <c r="JOA21" s="165"/>
      <c r="JOB21" s="165"/>
      <c r="JOC21" s="165"/>
      <c r="JOD21" s="165"/>
      <c r="JOE21" s="165"/>
      <c r="JOF21" s="165"/>
      <c r="JOG21" s="165"/>
      <c r="JOH21" s="165"/>
      <c r="JOI21" s="165"/>
      <c r="JOJ21" s="165"/>
      <c r="JOK21" s="165"/>
      <c r="JOL21" s="165"/>
      <c r="JOM21" s="165"/>
      <c r="JON21" s="165"/>
      <c r="JOO21" s="165"/>
      <c r="JOP21" s="165"/>
      <c r="JOQ21" s="165"/>
      <c r="JOR21" s="165"/>
      <c r="JOS21" s="165"/>
      <c r="JOT21" s="165"/>
      <c r="JOU21" s="165"/>
      <c r="JOV21" s="165"/>
      <c r="JOW21" s="165"/>
      <c r="JOX21" s="165"/>
      <c r="JOY21" s="165"/>
      <c r="JOZ21" s="165"/>
      <c r="JPA21" s="165"/>
      <c r="JPB21" s="165"/>
      <c r="JPC21" s="165"/>
      <c r="JPD21" s="165"/>
      <c r="JPE21" s="165"/>
      <c r="JPF21" s="165"/>
      <c r="JPG21" s="165"/>
      <c r="JPH21" s="165"/>
      <c r="JPI21" s="165"/>
      <c r="JPJ21" s="165"/>
      <c r="JPK21" s="165"/>
      <c r="JPL21" s="165"/>
      <c r="JPM21" s="165"/>
      <c r="JPN21" s="165"/>
      <c r="JPO21" s="165"/>
      <c r="JPP21" s="165"/>
      <c r="JPQ21" s="165"/>
      <c r="JPR21" s="165"/>
      <c r="JPS21" s="165"/>
      <c r="JPT21" s="165"/>
      <c r="JPU21" s="165"/>
      <c r="JPV21" s="165"/>
      <c r="JPW21" s="165"/>
      <c r="JPX21" s="165"/>
      <c r="JPY21" s="165"/>
      <c r="JPZ21" s="165"/>
      <c r="JQA21" s="165"/>
      <c r="JQB21" s="165"/>
      <c r="JQC21" s="165"/>
      <c r="JQD21" s="165"/>
      <c r="JQE21" s="165"/>
      <c r="JQF21" s="165"/>
      <c r="JQG21" s="165"/>
      <c r="JQH21" s="165"/>
      <c r="JQI21" s="165"/>
      <c r="JQJ21" s="165"/>
      <c r="JQK21" s="165"/>
      <c r="JQL21" s="165"/>
      <c r="JQM21" s="165"/>
      <c r="JQN21" s="165"/>
      <c r="JQO21" s="165"/>
      <c r="JQP21" s="165"/>
      <c r="JQQ21" s="165"/>
      <c r="JQR21" s="165"/>
      <c r="JQS21" s="165"/>
      <c r="JQT21" s="165"/>
      <c r="JQU21" s="165"/>
      <c r="JQV21" s="165"/>
      <c r="JQW21" s="165"/>
      <c r="JQX21" s="165"/>
      <c r="JQY21" s="165"/>
      <c r="JQZ21" s="165"/>
      <c r="JRA21" s="165"/>
      <c r="JRB21" s="165"/>
      <c r="JRC21" s="165"/>
      <c r="JRD21" s="165"/>
      <c r="JRE21" s="165"/>
      <c r="JRF21" s="165"/>
      <c r="JRG21" s="165"/>
      <c r="JRH21" s="165"/>
      <c r="JRI21" s="165"/>
      <c r="JRJ21" s="165"/>
      <c r="JRK21" s="165"/>
      <c r="JRL21" s="165"/>
      <c r="JRM21" s="165"/>
      <c r="JRN21" s="165"/>
      <c r="JRO21" s="165"/>
      <c r="JRP21" s="165"/>
      <c r="JRQ21" s="165"/>
      <c r="JRR21" s="165"/>
      <c r="JRS21" s="165"/>
      <c r="JRT21" s="165"/>
      <c r="JRU21" s="165"/>
      <c r="JRV21" s="165"/>
      <c r="JRW21" s="165"/>
      <c r="JRX21" s="165"/>
      <c r="JRY21" s="165"/>
      <c r="JRZ21" s="165"/>
      <c r="JSA21" s="165"/>
      <c r="JSB21" s="165"/>
      <c r="JSC21" s="165"/>
      <c r="JSD21" s="165"/>
      <c r="JSE21" s="165"/>
      <c r="JSF21" s="165"/>
      <c r="JSG21" s="165"/>
      <c r="JSH21" s="165"/>
      <c r="JSI21" s="165"/>
      <c r="JSJ21" s="165"/>
      <c r="JSK21" s="165"/>
      <c r="JSL21" s="165"/>
      <c r="JSM21" s="165"/>
      <c r="JSN21" s="165"/>
      <c r="JSO21" s="165"/>
      <c r="JSP21" s="165"/>
      <c r="JSQ21" s="165"/>
      <c r="JSR21" s="165"/>
      <c r="JSS21" s="165"/>
      <c r="JST21" s="165"/>
      <c r="JSU21" s="165"/>
      <c r="JSV21" s="165"/>
      <c r="JSW21" s="165"/>
      <c r="JSX21" s="165"/>
      <c r="JSY21" s="165"/>
      <c r="JSZ21" s="165"/>
      <c r="JTA21" s="165"/>
      <c r="JTB21" s="165"/>
      <c r="JTC21" s="165"/>
      <c r="JTD21" s="165"/>
      <c r="JTE21" s="165"/>
      <c r="JTF21" s="165"/>
      <c r="JTG21" s="165"/>
      <c r="JTH21" s="165"/>
      <c r="JTI21" s="165"/>
      <c r="JTJ21" s="165"/>
      <c r="JTK21" s="165"/>
      <c r="JTL21" s="165"/>
      <c r="JTM21" s="165"/>
      <c r="JTN21" s="165"/>
      <c r="JTO21" s="165"/>
      <c r="JTP21" s="165"/>
      <c r="JTQ21" s="165"/>
      <c r="JTR21" s="165"/>
      <c r="JTS21" s="165"/>
      <c r="JTT21" s="165"/>
      <c r="JTU21" s="165"/>
      <c r="JTV21" s="165"/>
      <c r="JTW21" s="165"/>
      <c r="JTX21" s="165"/>
      <c r="JTY21" s="165"/>
      <c r="JTZ21" s="165"/>
      <c r="JUA21" s="165"/>
      <c r="JUB21" s="165"/>
      <c r="JUC21" s="165"/>
      <c r="JUD21" s="165"/>
      <c r="JUE21" s="165"/>
      <c r="JUF21" s="165"/>
      <c r="JUG21" s="165"/>
      <c r="JUH21" s="165"/>
      <c r="JUI21" s="165"/>
      <c r="JUJ21" s="165"/>
      <c r="JUK21" s="165"/>
      <c r="JUL21" s="165"/>
      <c r="JUM21" s="165"/>
      <c r="JUN21" s="165"/>
      <c r="JUO21" s="165"/>
      <c r="JUP21" s="165"/>
      <c r="JUQ21" s="165"/>
      <c r="JUR21" s="165"/>
      <c r="JUS21" s="165"/>
      <c r="JUT21" s="165"/>
      <c r="JUU21" s="165"/>
      <c r="JUV21" s="165"/>
      <c r="JUW21" s="165"/>
      <c r="JUX21" s="165"/>
      <c r="JUY21" s="165"/>
      <c r="JUZ21" s="165"/>
      <c r="JVA21" s="165"/>
      <c r="JVB21" s="165"/>
      <c r="JVC21" s="165"/>
      <c r="JVD21" s="165"/>
      <c r="JVE21" s="165"/>
      <c r="JVF21" s="165"/>
      <c r="JVG21" s="165"/>
      <c r="JVH21" s="165"/>
      <c r="JVI21" s="165"/>
      <c r="JVJ21" s="165"/>
      <c r="JVK21" s="165"/>
      <c r="JVL21" s="165"/>
      <c r="JVM21" s="165"/>
      <c r="JVN21" s="165"/>
      <c r="JVO21" s="165"/>
      <c r="JVP21" s="165"/>
      <c r="JVQ21" s="165"/>
      <c r="JVR21" s="165"/>
      <c r="JVS21" s="165"/>
      <c r="JVT21" s="165"/>
      <c r="JVU21" s="165"/>
      <c r="JVV21" s="165"/>
      <c r="JVW21" s="165"/>
      <c r="JVX21" s="165"/>
      <c r="JVY21" s="165"/>
      <c r="JVZ21" s="165"/>
      <c r="JWA21" s="165"/>
      <c r="JWB21" s="165"/>
      <c r="JWC21" s="165"/>
      <c r="JWD21" s="165"/>
      <c r="JWE21" s="165"/>
      <c r="JWF21" s="165"/>
      <c r="JWG21" s="165"/>
      <c r="JWH21" s="165"/>
      <c r="JWI21" s="165"/>
      <c r="JWJ21" s="165"/>
      <c r="JWK21" s="165"/>
      <c r="JWL21" s="165"/>
      <c r="JWM21" s="165"/>
      <c r="JWN21" s="165"/>
      <c r="JWO21" s="165"/>
      <c r="JWP21" s="165"/>
      <c r="JWQ21" s="165"/>
      <c r="JWR21" s="165"/>
      <c r="JWS21" s="165"/>
      <c r="JWT21" s="165"/>
      <c r="JWU21" s="165"/>
      <c r="JWV21" s="165"/>
      <c r="JWW21" s="165"/>
      <c r="JWX21" s="165"/>
      <c r="JWY21" s="165"/>
      <c r="JWZ21" s="165"/>
      <c r="JXA21" s="165"/>
      <c r="JXB21" s="165"/>
      <c r="JXC21" s="165"/>
      <c r="JXD21" s="165"/>
      <c r="JXE21" s="165"/>
      <c r="JXF21" s="165"/>
      <c r="JXG21" s="165"/>
      <c r="JXH21" s="165"/>
      <c r="JXI21" s="165"/>
      <c r="JXJ21" s="165"/>
      <c r="JXK21" s="165"/>
      <c r="JXL21" s="165"/>
      <c r="JXM21" s="165"/>
      <c r="JXN21" s="165"/>
      <c r="JXO21" s="165"/>
      <c r="JXP21" s="165"/>
      <c r="JXQ21" s="165"/>
      <c r="JXR21" s="165"/>
      <c r="JXS21" s="165"/>
      <c r="JXT21" s="165"/>
      <c r="JXU21" s="165"/>
      <c r="JXV21" s="165"/>
      <c r="JXW21" s="165"/>
      <c r="JXX21" s="165"/>
      <c r="JXY21" s="165"/>
      <c r="JXZ21" s="165"/>
      <c r="JYA21" s="165"/>
      <c r="JYB21" s="165"/>
      <c r="JYC21" s="165"/>
      <c r="JYD21" s="165"/>
      <c r="JYE21" s="165"/>
      <c r="JYF21" s="165"/>
      <c r="JYG21" s="165"/>
      <c r="JYH21" s="165"/>
      <c r="JYI21" s="165"/>
      <c r="JYJ21" s="165"/>
      <c r="JYK21" s="165"/>
      <c r="JYL21" s="165"/>
      <c r="JYM21" s="165"/>
      <c r="JYN21" s="165"/>
      <c r="JYO21" s="165"/>
      <c r="JYP21" s="165"/>
      <c r="JYQ21" s="165"/>
      <c r="JYR21" s="165"/>
      <c r="JYS21" s="165"/>
      <c r="JYT21" s="165"/>
      <c r="JYU21" s="165"/>
      <c r="JYV21" s="165"/>
      <c r="JYW21" s="165"/>
      <c r="JYX21" s="165"/>
      <c r="JYY21" s="165"/>
      <c r="JYZ21" s="165"/>
      <c r="JZA21" s="165"/>
      <c r="JZB21" s="165"/>
      <c r="JZC21" s="165"/>
      <c r="JZD21" s="165"/>
      <c r="JZE21" s="165"/>
      <c r="JZF21" s="165"/>
      <c r="JZG21" s="165"/>
      <c r="JZH21" s="165"/>
      <c r="JZI21" s="165"/>
      <c r="JZJ21" s="165"/>
      <c r="JZK21" s="165"/>
      <c r="JZL21" s="165"/>
      <c r="JZM21" s="165"/>
      <c r="JZN21" s="165"/>
      <c r="JZO21" s="165"/>
      <c r="JZP21" s="165"/>
      <c r="JZQ21" s="165"/>
      <c r="JZR21" s="165"/>
      <c r="JZS21" s="165"/>
      <c r="JZT21" s="165"/>
      <c r="JZU21" s="165"/>
      <c r="JZV21" s="165"/>
      <c r="JZW21" s="165"/>
      <c r="JZX21" s="165"/>
      <c r="JZY21" s="165"/>
      <c r="JZZ21" s="165"/>
      <c r="KAA21" s="165"/>
      <c r="KAB21" s="165"/>
      <c r="KAC21" s="165"/>
      <c r="KAD21" s="165"/>
      <c r="KAE21" s="165"/>
      <c r="KAF21" s="165"/>
      <c r="KAG21" s="165"/>
      <c r="KAH21" s="165"/>
      <c r="KAI21" s="165"/>
      <c r="KAJ21" s="165"/>
      <c r="KAK21" s="165"/>
      <c r="KAL21" s="165"/>
      <c r="KAM21" s="165"/>
      <c r="KAN21" s="165"/>
      <c r="KAO21" s="165"/>
      <c r="KAP21" s="165"/>
      <c r="KAQ21" s="165"/>
      <c r="KAR21" s="165"/>
      <c r="KAS21" s="165"/>
      <c r="KAT21" s="165"/>
      <c r="KAU21" s="165"/>
      <c r="KAV21" s="165"/>
      <c r="KAW21" s="165"/>
      <c r="KAX21" s="165"/>
      <c r="KAY21" s="165"/>
      <c r="KAZ21" s="165"/>
      <c r="KBA21" s="165"/>
      <c r="KBB21" s="165"/>
      <c r="KBC21" s="165"/>
      <c r="KBD21" s="165"/>
      <c r="KBE21" s="165"/>
      <c r="KBF21" s="165"/>
      <c r="KBG21" s="165"/>
      <c r="KBH21" s="165"/>
      <c r="KBI21" s="165"/>
      <c r="KBJ21" s="165"/>
      <c r="KBK21" s="165"/>
      <c r="KBL21" s="165"/>
      <c r="KBM21" s="165"/>
      <c r="KBN21" s="165"/>
      <c r="KBO21" s="165"/>
      <c r="KBP21" s="165"/>
      <c r="KBQ21" s="165"/>
      <c r="KBR21" s="165"/>
      <c r="KBS21" s="165"/>
      <c r="KBT21" s="165"/>
      <c r="KBU21" s="165"/>
      <c r="KBV21" s="165"/>
      <c r="KBW21" s="165"/>
      <c r="KBX21" s="165"/>
      <c r="KBY21" s="165"/>
      <c r="KBZ21" s="165"/>
      <c r="KCA21" s="165"/>
      <c r="KCB21" s="165"/>
      <c r="KCC21" s="165"/>
      <c r="KCD21" s="165"/>
      <c r="KCE21" s="165"/>
      <c r="KCF21" s="165"/>
      <c r="KCG21" s="165"/>
      <c r="KCH21" s="165"/>
      <c r="KCI21" s="165"/>
      <c r="KCJ21" s="165"/>
      <c r="KCK21" s="165"/>
      <c r="KCL21" s="165"/>
      <c r="KCM21" s="165"/>
      <c r="KCN21" s="165"/>
      <c r="KCO21" s="165"/>
      <c r="KCP21" s="165"/>
      <c r="KCQ21" s="165"/>
      <c r="KCR21" s="165"/>
      <c r="KCS21" s="165"/>
      <c r="KCT21" s="165"/>
      <c r="KCU21" s="165"/>
      <c r="KCV21" s="165"/>
      <c r="KCW21" s="165"/>
      <c r="KCX21" s="165"/>
      <c r="KCY21" s="165"/>
      <c r="KCZ21" s="165"/>
      <c r="KDA21" s="165"/>
      <c r="KDB21" s="165"/>
      <c r="KDC21" s="165"/>
      <c r="KDD21" s="165"/>
      <c r="KDE21" s="165"/>
      <c r="KDF21" s="165"/>
      <c r="KDG21" s="165"/>
      <c r="KDH21" s="165"/>
      <c r="KDI21" s="165"/>
      <c r="KDJ21" s="165"/>
      <c r="KDK21" s="165"/>
      <c r="KDL21" s="165"/>
      <c r="KDM21" s="165"/>
      <c r="KDN21" s="165"/>
      <c r="KDO21" s="165"/>
      <c r="KDP21" s="165"/>
      <c r="KDQ21" s="165"/>
      <c r="KDR21" s="165"/>
      <c r="KDS21" s="165"/>
      <c r="KDT21" s="165"/>
      <c r="KDU21" s="165"/>
      <c r="KDV21" s="165"/>
      <c r="KDW21" s="165"/>
      <c r="KDX21" s="165"/>
      <c r="KDY21" s="165"/>
      <c r="KDZ21" s="165"/>
      <c r="KEA21" s="165"/>
      <c r="KEB21" s="165"/>
      <c r="KEC21" s="165"/>
      <c r="KED21" s="165"/>
      <c r="KEE21" s="165"/>
      <c r="KEF21" s="165"/>
      <c r="KEG21" s="165"/>
      <c r="KEH21" s="165"/>
      <c r="KEI21" s="165"/>
      <c r="KEJ21" s="165"/>
      <c r="KEK21" s="165"/>
      <c r="KEL21" s="165"/>
      <c r="KEM21" s="165"/>
      <c r="KEN21" s="165"/>
      <c r="KEO21" s="165"/>
      <c r="KEP21" s="165"/>
      <c r="KEQ21" s="165"/>
      <c r="KER21" s="165"/>
      <c r="KES21" s="165"/>
      <c r="KET21" s="165"/>
      <c r="KEU21" s="165"/>
      <c r="KEV21" s="165"/>
      <c r="KEW21" s="165"/>
      <c r="KEX21" s="165"/>
      <c r="KEY21" s="165"/>
      <c r="KEZ21" s="165"/>
      <c r="KFA21" s="165"/>
      <c r="KFB21" s="165"/>
      <c r="KFC21" s="165"/>
      <c r="KFD21" s="165"/>
      <c r="KFE21" s="165"/>
      <c r="KFF21" s="165"/>
      <c r="KFG21" s="165"/>
      <c r="KFH21" s="165"/>
      <c r="KFI21" s="165"/>
      <c r="KFJ21" s="165"/>
      <c r="KFK21" s="165"/>
      <c r="KFL21" s="165"/>
      <c r="KFM21" s="165"/>
      <c r="KFN21" s="165"/>
      <c r="KFO21" s="165"/>
      <c r="KFP21" s="165"/>
      <c r="KFQ21" s="165"/>
      <c r="KFR21" s="165"/>
      <c r="KFS21" s="165"/>
      <c r="KFT21" s="165"/>
      <c r="KFU21" s="165"/>
      <c r="KFV21" s="165"/>
      <c r="KFW21" s="165"/>
      <c r="KFX21" s="165"/>
      <c r="KFY21" s="165"/>
      <c r="KFZ21" s="165"/>
      <c r="KGA21" s="165"/>
      <c r="KGB21" s="165"/>
      <c r="KGC21" s="165"/>
      <c r="KGD21" s="165"/>
      <c r="KGE21" s="165"/>
      <c r="KGF21" s="165"/>
      <c r="KGG21" s="165"/>
      <c r="KGH21" s="165"/>
      <c r="KGI21" s="165"/>
      <c r="KGJ21" s="165"/>
      <c r="KGK21" s="165"/>
      <c r="KGL21" s="165"/>
      <c r="KGM21" s="165"/>
      <c r="KGN21" s="165"/>
      <c r="KGO21" s="165"/>
      <c r="KGP21" s="165"/>
      <c r="KGQ21" s="165"/>
      <c r="KGR21" s="165"/>
      <c r="KGS21" s="165"/>
      <c r="KGT21" s="165"/>
      <c r="KGU21" s="165"/>
      <c r="KGV21" s="165"/>
      <c r="KGW21" s="165"/>
      <c r="KGX21" s="165"/>
      <c r="KGY21" s="165"/>
      <c r="KGZ21" s="165"/>
      <c r="KHA21" s="165"/>
      <c r="KHB21" s="165"/>
      <c r="KHC21" s="165"/>
      <c r="KHD21" s="165"/>
      <c r="KHE21" s="165"/>
      <c r="KHF21" s="165"/>
      <c r="KHG21" s="165"/>
      <c r="KHH21" s="165"/>
      <c r="KHI21" s="165"/>
      <c r="KHJ21" s="165"/>
      <c r="KHK21" s="165"/>
      <c r="KHL21" s="165"/>
      <c r="KHM21" s="165"/>
      <c r="KHN21" s="165"/>
      <c r="KHO21" s="165"/>
      <c r="KHP21" s="165"/>
      <c r="KHQ21" s="165"/>
      <c r="KHR21" s="165"/>
      <c r="KHS21" s="165"/>
      <c r="KHT21" s="165"/>
      <c r="KHU21" s="165"/>
      <c r="KHV21" s="165"/>
      <c r="KHW21" s="165"/>
      <c r="KHX21" s="165"/>
      <c r="KHY21" s="165"/>
      <c r="KHZ21" s="165"/>
      <c r="KIA21" s="165"/>
      <c r="KIB21" s="165"/>
      <c r="KIC21" s="165"/>
      <c r="KID21" s="165"/>
      <c r="KIE21" s="165"/>
      <c r="KIF21" s="165"/>
      <c r="KIG21" s="165"/>
      <c r="KIH21" s="165"/>
      <c r="KII21" s="165"/>
      <c r="KIJ21" s="165"/>
      <c r="KIK21" s="165"/>
      <c r="KIL21" s="165"/>
      <c r="KIM21" s="165"/>
      <c r="KIN21" s="165"/>
      <c r="KIO21" s="165"/>
      <c r="KIP21" s="165"/>
      <c r="KIQ21" s="165"/>
      <c r="KIR21" s="165"/>
      <c r="KIS21" s="165"/>
      <c r="KIT21" s="165"/>
      <c r="KIU21" s="165"/>
      <c r="KIV21" s="165"/>
      <c r="KIW21" s="165"/>
      <c r="KIX21" s="165"/>
      <c r="KIY21" s="165"/>
      <c r="KIZ21" s="165"/>
      <c r="KJA21" s="165"/>
      <c r="KJB21" s="165"/>
      <c r="KJC21" s="165"/>
      <c r="KJD21" s="165"/>
      <c r="KJE21" s="165"/>
      <c r="KJF21" s="165"/>
      <c r="KJG21" s="165"/>
      <c r="KJH21" s="165"/>
      <c r="KJI21" s="165"/>
      <c r="KJJ21" s="165"/>
      <c r="KJK21" s="165"/>
      <c r="KJL21" s="165"/>
      <c r="KJM21" s="165"/>
      <c r="KJN21" s="165"/>
      <c r="KJO21" s="165"/>
      <c r="KJP21" s="165"/>
      <c r="KJQ21" s="165"/>
      <c r="KJR21" s="165"/>
      <c r="KJS21" s="165"/>
      <c r="KJT21" s="165"/>
      <c r="KJU21" s="165"/>
      <c r="KJV21" s="165"/>
      <c r="KJW21" s="165"/>
      <c r="KJX21" s="165"/>
      <c r="KJY21" s="165"/>
      <c r="KJZ21" s="165"/>
      <c r="KKA21" s="165"/>
      <c r="KKB21" s="165"/>
      <c r="KKC21" s="165"/>
      <c r="KKD21" s="165"/>
      <c r="KKE21" s="165"/>
      <c r="KKF21" s="165"/>
      <c r="KKG21" s="165"/>
      <c r="KKH21" s="165"/>
      <c r="KKI21" s="165"/>
      <c r="KKJ21" s="165"/>
      <c r="KKK21" s="165"/>
      <c r="KKL21" s="165"/>
      <c r="KKM21" s="165"/>
      <c r="KKN21" s="165"/>
      <c r="KKO21" s="165"/>
      <c r="KKP21" s="165"/>
      <c r="KKQ21" s="165"/>
      <c r="KKR21" s="165"/>
      <c r="KKS21" s="165"/>
      <c r="KKT21" s="165"/>
      <c r="KKU21" s="165"/>
      <c r="KKV21" s="165"/>
      <c r="KKW21" s="165"/>
      <c r="KKX21" s="165"/>
      <c r="KKY21" s="165"/>
      <c r="KKZ21" s="165"/>
      <c r="KLA21" s="165"/>
      <c r="KLB21" s="165"/>
      <c r="KLC21" s="165"/>
      <c r="KLD21" s="165"/>
      <c r="KLE21" s="165"/>
      <c r="KLF21" s="165"/>
      <c r="KLG21" s="165"/>
      <c r="KLH21" s="165"/>
      <c r="KLI21" s="165"/>
      <c r="KLJ21" s="165"/>
      <c r="KLK21" s="165"/>
      <c r="KLL21" s="165"/>
      <c r="KLM21" s="165"/>
      <c r="KLN21" s="165"/>
      <c r="KLO21" s="165"/>
      <c r="KLP21" s="165"/>
      <c r="KLQ21" s="165"/>
      <c r="KLR21" s="165"/>
      <c r="KLS21" s="165"/>
      <c r="KLT21" s="165"/>
      <c r="KLU21" s="165"/>
      <c r="KLV21" s="165"/>
      <c r="KLW21" s="165"/>
      <c r="KLX21" s="165"/>
      <c r="KLY21" s="165"/>
      <c r="KLZ21" s="165"/>
      <c r="KMA21" s="165"/>
      <c r="KMB21" s="165"/>
      <c r="KMC21" s="165"/>
      <c r="KMD21" s="165"/>
      <c r="KME21" s="165"/>
      <c r="KMF21" s="165"/>
      <c r="KMG21" s="165"/>
      <c r="KMH21" s="165"/>
      <c r="KMI21" s="165"/>
      <c r="KMJ21" s="165"/>
      <c r="KMK21" s="165"/>
      <c r="KML21" s="165"/>
      <c r="KMM21" s="165"/>
      <c r="KMN21" s="165"/>
      <c r="KMO21" s="165"/>
      <c r="KMP21" s="165"/>
      <c r="KMQ21" s="165"/>
      <c r="KMR21" s="165"/>
      <c r="KMS21" s="165"/>
      <c r="KMT21" s="165"/>
      <c r="KMU21" s="165"/>
      <c r="KMV21" s="165"/>
      <c r="KMW21" s="165"/>
      <c r="KMX21" s="165"/>
      <c r="KMY21" s="165"/>
      <c r="KMZ21" s="165"/>
      <c r="KNA21" s="165"/>
      <c r="KNB21" s="165"/>
      <c r="KNC21" s="165"/>
      <c r="KND21" s="165"/>
      <c r="KNE21" s="165"/>
      <c r="KNF21" s="165"/>
      <c r="KNG21" s="165"/>
      <c r="KNH21" s="165"/>
      <c r="KNI21" s="165"/>
      <c r="KNJ21" s="165"/>
      <c r="KNK21" s="165"/>
      <c r="KNL21" s="165"/>
      <c r="KNM21" s="165"/>
      <c r="KNN21" s="165"/>
      <c r="KNO21" s="165"/>
      <c r="KNP21" s="165"/>
      <c r="KNQ21" s="165"/>
      <c r="KNR21" s="165"/>
      <c r="KNS21" s="165"/>
      <c r="KNT21" s="165"/>
      <c r="KNU21" s="165"/>
      <c r="KNV21" s="165"/>
      <c r="KNW21" s="165"/>
      <c r="KNX21" s="165"/>
      <c r="KNY21" s="165"/>
      <c r="KNZ21" s="165"/>
      <c r="KOA21" s="165"/>
      <c r="KOB21" s="165"/>
      <c r="KOC21" s="165"/>
      <c r="KOD21" s="165"/>
      <c r="KOE21" s="165"/>
      <c r="KOF21" s="165"/>
      <c r="KOG21" s="165"/>
      <c r="KOH21" s="165"/>
      <c r="KOI21" s="165"/>
      <c r="KOJ21" s="165"/>
      <c r="KOK21" s="165"/>
      <c r="KOL21" s="165"/>
      <c r="KOM21" s="165"/>
      <c r="KON21" s="165"/>
      <c r="KOO21" s="165"/>
      <c r="KOP21" s="165"/>
      <c r="KOQ21" s="165"/>
      <c r="KOR21" s="165"/>
      <c r="KOS21" s="165"/>
      <c r="KOT21" s="165"/>
      <c r="KOU21" s="165"/>
      <c r="KOV21" s="165"/>
      <c r="KOW21" s="165"/>
      <c r="KOX21" s="165"/>
      <c r="KOY21" s="165"/>
      <c r="KOZ21" s="165"/>
      <c r="KPA21" s="165"/>
      <c r="KPB21" s="165"/>
      <c r="KPC21" s="165"/>
      <c r="KPD21" s="165"/>
      <c r="KPE21" s="165"/>
      <c r="KPF21" s="165"/>
      <c r="KPG21" s="165"/>
      <c r="KPH21" s="165"/>
      <c r="KPI21" s="165"/>
      <c r="KPJ21" s="165"/>
      <c r="KPK21" s="165"/>
      <c r="KPL21" s="165"/>
      <c r="KPM21" s="165"/>
      <c r="KPN21" s="165"/>
      <c r="KPO21" s="165"/>
      <c r="KPP21" s="165"/>
      <c r="KPQ21" s="165"/>
      <c r="KPR21" s="165"/>
      <c r="KPS21" s="165"/>
      <c r="KPT21" s="165"/>
      <c r="KPU21" s="165"/>
      <c r="KPV21" s="165"/>
      <c r="KPW21" s="165"/>
      <c r="KPX21" s="165"/>
      <c r="KPY21" s="165"/>
      <c r="KPZ21" s="165"/>
      <c r="KQA21" s="165"/>
      <c r="KQB21" s="165"/>
      <c r="KQC21" s="165"/>
      <c r="KQD21" s="165"/>
      <c r="KQE21" s="165"/>
      <c r="KQF21" s="165"/>
      <c r="KQG21" s="165"/>
      <c r="KQH21" s="165"/>
      <c r="KQI21" s="165"/>
      <c r="KQJ21" s="165"/>
      <c r="KQK21" s="165"/>
      <c r="KQL21" s="165"/>
      <c r="KQM21" s="165"/>
      <c r="KQN21" s="165"/>
      <c r="KQO21" s="165"/>
      <c r="KQP21" s="165"/>
      <c r="KQQ21" s="165"/>
      <c r="KQR21" s="165"/>
      <c r="KQS21" s="165"/>
      <c r="KQT21" s="165"/>
      <c r="KQU21" s="165"/>
      <c r="KQV21" s="165"/>
      <c r="KQW21" s="165"/>
      <c r="KQX21" s="165"/>
      <c r="KQY21" s="165"/>
      <c r="KQZ21" s="165"/>
      <c r="KRA21" s="165"/>
      <c r="KRB21" s="165"/>
      <c r="KRC21" s="165"/>
      <c r="KRD21" s="165"/>
      <c r="KRE21" s="165"/>
      <c r="KRF21" s="165"/>
      <c r="KRG21" s="165"/>
      <c r="KRH21" s="165"/>
      <c r="KRI21" s="165"/>
      <c r="KRJ21" s="165"/>
      <c r="KRK21" s="165"/>
      <c r="KRL21" s="165"/>
      <c r="KRM21" s="165"/>
      <c r="KRN21" s="165"/>
      <c r="KRO21" s="165"/>
      <c r="KRP21" s="165"/>
      <c r="KRQ21" s="165"/>
      <c r="KRR21" s="165"/>
      <c r="KRS21" s="165"/>
      <c r="KRT21" s="165"/>
      <c r="KRU21" s="165"/>
      <c r="KRV21" s="165"/>
      <c r="KRW21" s="165"/>
      <c r="KRX21" s="165"/>
      <c r="KRY21" s="165"/>
      <c r="KRZ21" s="165"/>
      <c r="KSA21" s="165"/>
      <c r="KSB21" s="165"/>
      <c r="KSC21" s="165"/>
      <c r="KSD21" s="165"/>
      <c r="KSE21" s="165"/>
      <c r="KSF21" s="165"/>
      <c r="KSG21" s="165"/>
      <c r="KSH21" s="165"/>
      <c r="KSI21" s="165"/>
      <c r="KSJ21" s="165"/>
      <c r="KSK21" s="165"/>
      <c r="KSL21" s="165"/>
      <c r="KSM21" s="165"/>
      <c r="KSN21" s="165"/>
      <c r="KSO21" s="165"/>
      <c r="KSP21" s="165"/>
      <c r="KSQ21" s="165"/>
      <c r="KSR21" s="165"/>
      <c r="KSS21" s="165"/>
      <c r="KST21" s="165"/>
      <c r="KSU21" s="165"/>
      <c r="KSV21" s="165"/>
      <c r="KSW21" s="165"/>
      <c r="KSX21" s="165"/>
      <c r="KSY21" s="165"/>
      <c r="KSZ21" s="165"/>
      <c r="KTA21" s="165"/>
      <c r="KTB21" s="165"/>
      <c r="KTC21" s="165"/>
      <c r="KTD21" s="165"/>
      <c r="KTE21" s="165"/>
      <c r="KTF21" s="165"/>
      <c r="KTG21" s="165"/>
      <c r="KTH21" s="165"/>
      <c r="KTI21" s="165"/>
      <c r="KTJ21" s="165"/>
      <c r="KTK21" s="165"/>
      <c r="KTL21" s="165"/>
      <c r="KTM21" s="165"/>
      <c r="KTN21" s="165"/>
      <c r="KTO21" s="165"/>
      <c r="KTP21" s="165"/>
      <c r="KTQ21" s="165"/>
      <c r="KTR21" s="165"/>
      <c r="KTS21" s="165"/>
      <c r="KTT21" s="165"/>
      <c r="KTU21" s="165"/>
      <c r="KTV21" s="165"/>
      <c r="KTW21" s="165"/>
      <c r="KTX21" s="165"/>
      <c r="KTY21" s="165"/>
      <c r="KTZ21" s="165"/>
      <c r="KUA21" s="165"/>
      <c r="KUB21" s="165"/>
      <c r="KUC21" s="165"/>
      <c r="KUD21" s="165"/>
      <c r="KUE21" s="165"/>
      <c r="KUF21" s="165"/>
      <c r="KUG21" s="165"/>
      <c r="KUH21" s="165"/>
      <c r="KUI21" s="165"/>
      <c r="KUJ21" s="165"/>
      <c r="KUK21" s="165"/>
      <c r="KUL21" s="165"/>
      <c r="KUM21" s="165"/>
      <c r="KUN21" s="165"/>
      <c r="KUO21" s="165"/>
      <c r="KUP21" s="165"/>
      <c r="KUQ21" s="165"/>
      <c r="KUR21" s="165"/>
      <c r="KUS21" s="165"/>
      <c r="KUT21" s="165"/>
      <c r="KUU21" s="165"/>
      <c r="KUV21" s="165"/>
      <c r="KUW21" s="165"/>
      <c r="KUX21" s="165"/>
      <c r="KUY21" s="165"/>
      <c r="KUZ21" s="165"/>
      <c r="KVA21" s="165"/>
      <c r="KVB21" s="165"/>
      <c r="KVC21" s="165"/>
      <c r="KVD21" s="165"/>
      <c r="KVE21" s="165"/>
      <c r="KVF21" s="165"/>
      <c r="KVG21" s="165"/>
      <c r="KVH21" s="165"/>
      <c r="KVI21" s="165"/>
      <c r="KVJ21" s="165"/>
      <c r="KVK21" s="165"/>
      <c r="KVL21" s="165"/>
      <c r="KVM21" s="165"/>
      <c r="KVN21" s="165"/>
      <c r="KVO21" s="165"/>
      <c r="KVP21" s="165"/>
      <c r="KVQ21" s="165"/>
      <c r="KVR21" s="165"/>
      <c r="KVS21" s="165"/>
      <c r="KVT21" s="165"/>
      <c r="KVU21" s="165"/>
      <c r="KVV21" s="165"/>
      <c r="KVW21" s="165"/>
      <c r="KVX21" s="165"/>
      <c r="KVY21" s="165"/>
      <c r="KVZ21" s="165"/>
      <c r="KWA21" s="165"/>
      <c r="KWB21" s="165"/>
      <c r="KWC21" s="165"/>
      <c r="KWD21" s="165"/>
      <c r="KWE21" s="165"/>
      <c r="KWF21" s="165"/>
      <c r="KWG21" s="165"/>
      <c r="KWH21" s="165"/>
      <c r="KWI21" s="165"/>
      <c r="KWJ21" s="165"/>
      <c r="KWK21" s="165"/>
      <c r="KWL21" s="165"/>
      <c r="KWM21" s="165"/>
      <c r="KWN21" s="165"/>
      <c r="KWO21" s="165"/>
      <c r="KWP21" s="165"/>
      <c r="KWQ21" s="165"/>
      <c r="KWR21" s="165"/>
      <c r="KWS21" s="165"/>
      <c r="KWT21" s="165"/>
      <c r="KWU21" s="165"/>
      <c r="KWV21" s="165"/>
      <c r="KWW21" s="165"/>
      <c r="KWX21" s="165"/>
      <c r="KWY21" s="165"/>
      <c r="KWZ21" s="165"/>
      <c r="KXA21" s="165"/>
      <c r="KXB21" s="165"/>
      <c r="KXC21" s="165"/>
      <c r="KXD21" s="165"/>
      <c r="KXE21" s="165"/>
      <c r="KXF21" s="165"/>
      <c r="KXG21" s="165"/>
      <c r="KXH21" s="165"/>
      <c r="KXI21" s="165"/>
      <c r="KXJ21" s="165"/>
      <c r="KXK21" s="165"/>
      <c r="KXL21" s="165"/>
      <c r="KXM21" s="165"/>
      <c r="KXN21" s="165"/>
      <c r="KXO21" s="165"/>
      <c r="KXP21" s="165"/>
      <c r="KXQ21" s="165"/>
      <c r="KXR21" s="165"/>
      <c r="KXS21" s="165"/>
      <c r="KXT21" s="165"/>
      <c r="KXU21" s="165"/>
      <c r="KXV21" s="165"/>
      <c r="KXW21" s="165"/>
      <c r="KXX21" s="165"/>
      <c r="KXY21" s="165"/>
      <c r="KXZ21" s="165"/>
      <c r="KYA21" s="165"/>
      <c r="KYB21" s="165"/>
      <c r="KYC21" s="165"/>
      <c r="KYD21" s="165"/>
      <c r="KYE21" s="165"/>
      <c r="KYF21" s="165"/>
      <c r="KYG21" s="165"/>
      <c r="KYH21" s="165"/>
      <c r="KYI21" s="165"/>
      <c r="KYJ21" s="165"/>
      <c r="KYK21" s="165"/>
      <c r="KYL21" s="165"/>
      <c r="KYM21" s="165"/>
      <c r="KYN21" s="165"/>
      <c r="KYO21" s="165"/>
      <c r="KYP21" s="165"/>
      <c r="KYQ21" s="165"/>
      <c r="KYR21" s="165"/>
      <c r="KYS21" s="165"/>
      <c r="KYT21" s="165"/>
      <c r="KYU21" s="165"/>
      <c r="KYV21" s="165"/>
      <c r="KYW21" s="165"/>
      <c r="KYX21" s="165"/>
      <c r="KYY21" s="165"/>
      <c r="KYZ21" s="165"/>
      <c r="KZA21" s="165"/>
      <c r="KZB21" s="165"/>
      <c r="KZC21" s="165"/>
      <c r="KZD21" s="165"/>
      <c r="KZE21" s="165"/>
      <c r="KZF21" s="165"/>
      <c r="KZG21" s="165"/>
      <c r="KZH21" s="165"/>
      <c r="KZI21" s="165"/>
      <c r="KZJ21" s="165"/>
      <c r="KZK21" s="165"/>
      <c r="KZL21" s="165"/>
      <c r="KZM21" s="165"/>
      <c r="KZN21" s="165"/>
      <c r="KZO21" s="165"/>
      <c r="KZP21" s="165"/>
      <c r="KZQ21" s="165"/>
      <c r="KZR21" s="165"/>
      <c r="KZS21" s="165"/>
      <c r="KZT21" s="165"/>
      <c r="KZU21" s="165"/>
      <c r="KZV21" s="165"/>
      <c r="KZW21" s="165"/>
      <c r="KZX21" s="165"/>
      <c r="KZY21" s="165"/>
      <c r="KZZ21" s="165"/>
      <c r="LAA21" s="165"/>
      <c r="LAB21" s="165"/>
      <c r="LAC21" s="165"/>
      <c r="LAD21" s="165"/>
      <c r="LAE21" s="165"/>
      <c r="LAF21" s="165"/>
      <c r="LAG21" s="165"/>
      <c r="LAH21" s="165"/>
      <c r="LAI21" s="165"/>
      <c r="LAJ21" s="165"/>
      <c r="LAK21" s="165"/>
      <c r="LAL21" s="165"/>
      <c r="LAM21" s="165"/>
      <c r="LAN21" s="165"/>
      <c r="LAO21" s="165"/>
      <c r="LAP21" s="165"/>
      <c r="LAQ21" s="165"/>
      <c r="LAR21" s="165"/>
      <c r="LAS21" s="165"/>
      <c r="LAT21" s="165"/>
      <c r="LAU21" s="165"/>
      <c r="LAV21" s="165"/>
      <c r="LAW21" s="165"/>
      <c r="LAX21" s="165"/>
      <c r="LAY21" s="165"/>
      <c r="LAZ21" s="165"/>
      <c r="LBA21" s="165"/>
      <c r="LBB21" s="165"/>
      <c r="LBC21" s="165"/>
      <c r="LBD21" s="165"/>
      <c r="LBE21" s="165"/>
      <c r="LBF21" s="165"/>
      <c r="LBG21" s="165"/>
      <c r="LBH21" s="165"/>
      <c r="LBI21" s="165"/>
      <c r="LBJ21" s="165"/>
      <c r="LBK21" s="165"/>
      <c r="LBL21" s="165"/>
      <c r="LBM21" s="165"/>
      <c r="LBN21" s="165"/>
      <c r="LBO21" s="165"/>
      <c r="LBP21" s="165"/>
      <c r="LBQ21" s="165"/>
      <c r="LBR21" s="165"/>
      <c r="LBS21" s="165"/>
      <c r="LBT21" s="165"/>
      <c r="LBU21" s="165"/>
      <c r="LBV21" s="165"/>
      <c r="LBW21" s="165"/>
      <c r="LBX21" s="165"/>
      <c r="LBY21" s="165"/>
      <c r="LBZ21" s="165"/>
      <c r="LCA21" s="165"/>
      <c r="LCB21" s="165"/>
      <c r="LCC21" s="165"/>
      <c r="LCD21" s="165"/>
      <c r="LCE21" s="165"/>
      <c r="LCF21" s="165"/>
      <c r="LCG21" s="165"/>
      <c r="LCH21" s="165"/>
      <c r="LCI21" s="165"/>
      <c r="LCJ21" s="165"/>
      <c r="LCK21" s="165"/>
      <c r="LCL21" s="165"/>
      <c r="LCM21" s="165"/>
      <c r="LCN21" s="165"/>
      <c r="LCO21" s="165"/>
      <c r="LCP21" s="165"/>
      <c r="LCQ21" s="165"/>
      <c r="LCR21" s="165"/>
      <c r="LCS21" s="165"/>
      <c r="LCT21" s="165"/>
      <c r="LCU21" s="165"/>
      <c r="LCV21" s="165"/>
      <c r="LCW21" s="165"/>
      <c r="LCX21" s="165"/>
      <c r="LCY21" s="165"/>
      <c r="LCZ21" s="165"/>
      <c r="LDA21" s="165"/>
      <c r="LDB21" s="165"/>
      <c r="LDC21" s="165"/>
      <c r="LDD21" s="165"/>
      <c r="LDE21" s="165"/>
      <c r="LDF21" s="165"/>
      <c r="LDG21" s="165"/>
      <c r="LDH21" s="165"/>
      <c r="LDI21" s="165"/>
      <c r="LDJ21" s="165"/>
      <c r="LDK21" s="165"/>
      <c r="LDL21" s="165"/>
      <c r="LDM21" s="165"/>
      <c r="LDN21" s="165"/>
      <c r="LDO21" s="165"/>
      <c r="LDP21" s="165"/>
      <c r="LDQ21" s="165"/>
      <c r="LDR21" s="165"/>
      <c r="LDS21" s="165"/>
      <c r="LDT21" s="165"/>
      <c r="LDU21" s="165"/>
      <c r="LDV21" s="165"/>
      <c r="LDW21" s="165"/>
      <c r="LDX21" s="165"/>
      <c r="LDY21" s="165"/>
      <c r="LDZ21" s="165"/>
      <c r="LEA21" s="165"/>
      <c r="LEB21" s="165"/>
      <c r="LEC21" s="165"/>
      <c r="LED21" s="165"/>
      <c r="LEE21" s="165"/>
      <c r="LEF21" s="165"/>
      <c r="LEG21" s="165"/>
      <c r="LEH21" s="165"/>
      <c r="LEI21" s="165"/>
      <c r="LEJ21" s="165"/>
      <c r="LEK21" s="165"/>
      <c r="LEL21" s="165"/>
      <c r="LEM21" s="165"/>
      <c r="LEN21" s="165"/>
      <c r="LEO21" s="165"/>
      <c r="LEP21" s="165"/>
      <c r="LEQ21" s="165"/>
      <c r="LER21" s="165"/>
      <c r="LES21" s="165"/>
      <c r="LET21" s="165"/>
      <c r="LEU21" s="165"/>
      <c r="LEV21" s="165"/>
      <c r="LEW21" s="165"/>
      <c r="LEX21" s="165"/>
      <c r="LEY21" s="165"/>
      <c r="LEZ21" s="165"/>
      <c r="LFA21" s="165"/>
      <c r="LFB21" s="165"/>
      <c r="LFC21" s="165"/>
      <c r="LFD21" s="165"/>
      <c r="LFE21" s="165"/>
      <c r="LFF21" s="165"/>
      <c r="LFG21" s="165"/>
      <c r="LFH21" s="165"/>
      <c r="LFI21" s="165"/>
      <c r="LFJ21" s="165"/>
      <c r="LFK21" s="165"/>
      <c r="LFL21" s="165"/>
      <c r="LFM21" s="165"/>
      <c r="LFN21" s="165"/>
      <c r="LFO21" s="165"/>
      <c r="LFP21" s="165"/>
      <c r="LFQ21" s="165"/>
      <c r="LFR21" s="165"/>
      <c r="LFS21" s="165"/>
      <c r="LFT21" s="165"/>
      <c r="LFU21" s="165"/>
      <c r="LFV21" s="165"/>
      <c r="LFW21" s="165"/>
      <c r="LFX21" s="165"/>
      <c r="LFY21" s="165"/>
      <c r="LFZ21" s="165"/>
      <c r="LGA21" s="165"/>
      <c r="LGB21" s="165"/>
      <c r="LGC21" s="165"/>
      <c r="LGD21" s="165"/>
      <c r="LGE21" s="165"/>
      <c r="LGF21" s="165"/>
      <c r="LGG21" s="165"/>
      <c r="LGH21" s="165"/>
      <c r="LGI21" s="165"/>
      <c r="LGJ21" s="165"/>
      <c r="LGK21" s="165"/>
      <c r="LGL21" s="165"/>
      <c r="LGM21" s="165"/>
      <c r="LGN21" s="165"/>
      <c r="LGO21" s="165"/>
      <c r="LGP21" s="165"/>
      <c r="LGQ21" s="165"/>
      <c r="LGR21" s="165"/>
      <c r="LGS21" s="165"/>
      <c r="LGT21" s="165"/>
      <c r="LGU21" s="165"/>
      <c r="LGV21" s="165"/>
      <c r="LGW21" s="165"/>
      <c r="LGX21" s="165"/>
      <c r="LGY21" s="165"/>
      <c r="LGZ21" s="165"/>
      <c r="LHA21" s="165"/>
      <c r="LHB21" s="165"/>
      <c r="LHC21" s="165"/>
      <c r="LHD21" s="165"/>
      <c r="LHE21" s="165"/>
      <c r="LHF21" s="165"/>
      <c r="LHG21" s="165"/>
      <c r="LHH21" s="165"/>
      <c r="LHI21" s="165"/>
      <c r="LHJ21" s="165"/>
      <c r="LHK21" s="165"/>
      <c r="LHL21" s="165"/>
      <c r="LHM21" s="165"/>
      <c r="LHN21" s="165"/>
      <c r="LHO21" s="165"/>
      <c r="LHP21" s="165"/>
      <c r="LHQ21" s="165"/>
      <c r="LHR21" s="165"/>
      <c r="LHS21" s="165"/>
      <c r="LHT21" s="165"/>
      <c r="LHU21" s="165"/>
      <c r="LHV21" s="165"/>
      <c r="LHW21" s="165"/>
      <c r="LHX21" s="165"/>
      <c r="LHY21" s="165"/>
      <c r="LHZ21" s="165"/>
      <c r="LIA21" s="165"/>
      <c r="LIB21" s="165"/>
      <c r="LIC21" s="165"/>
      <c r="LID21" s="165"/>
      <c r="LIE21" s="165"/>
      <c r="LIF21" s="165"/>
      <c r="LIG21" s="165"/>
      <c r="LIH21" s="165"/>
      <c r="LII21" s="165"/>
      <c r="LIJ21" s="165"/>
      <c r="LIK21" s="165"/>
      <c r="LIL21" s="165"/>
      <c r="LIM21" s="165"/>
      <c r="LIN21" s="165"/>
      <c r="LIO21" s="165"/>
      <c r="LIP21" s="165"/>
      <c r="LIQ21" s="165"/>
      <c r="LIR21" s="165"/>
      <c r="LIS21" s="165"/>
      <c r="LIT21" s="165"/>
      <c r="LIU21" s="165"/>
      <c r="LIV21" s="165"/>
      <c r="LIW21" s="165"/>
      <c r="LIX21" s="165"/>
      <c r="LIY21" s="165"/>
      <c r="LIZ21" s="165"/>
      <c r="LJA21" s="165"/>
      <c r="LJB21" s="165"/>
      <c r="LJC21" s="165"/>
      <c r="LJD21" s="165"/>
      <c r="LJE21" s="165"/>
      <c r="LJF21" s="165"/>
      <c r="LJG21" s="165"/>
      <c r="LJH21" s="165"/>
      <c r="LJI21" s="165"/>
      <c r="LJJ21" s="165"/>
      <c r="LJK21" s="165"/>
      <c r="LJL21" s="165"/>
      <c r="LJM21" s="165"/>
      <c r="LJN21" s="165"/>
      <c r="LJO21" s="165"/>
      <c r="LJP21" s="165"/>
      <c r="LJQ21" s="165"/>
      <c r="LJR21" s="165"/>
      <c r="LJS21" s="165"/>
      <c r="LJT21" s="165"/>
      <c r="LJU21" s="165"/>
      <c r="LJV21" s="165"/>
      <c r="LJW21" s="165"/>
      <c r="LJX21" s="165"/>
      <c r="LJY21" s="165"/>
      <c r="LJZ21" s="165"/>
      <c r="LKA21" s="165"/>
      <c r="LKB21" s="165"/>
      <c r="LKC21" s="165"/>
      <c r="LKD21" s="165"/>
      <c r="LKE21" s="165"/>
      <c r="LKF21" s="165"/>
      <c r="LKG21" s="165"/>
      <c r="LKH21" s="165"/>
      <c r="LKI21" s="165"/>
      <c r="LKJ21" s="165"/>
      <c r="LKK21" s="165"/>
      <c r="LKL21" s="165"/>
      <c r="LKM21" s="165"/>
      <c r="LKN21" s="165"/>
      <c r="LKO21" s="165"/>
      <c r="LKP21" s="165"/>
      <c r="LKQ21" s="165"/>
      <c r="LKR21" s="165"/>
      <c r="LKS21" s="165"/>
      <c r="LKT21" s="165"/>
      <c r="LKU21" s="165"/>
      <c r="LKV21" s="165"/>
      <c r="LKW21" s="165"/>
      <c r="LKX21" s="165"/>
      <c r="LKY21" s="165"/>
      <c r="LKZ21" s="165"/>
      <c r="LLA21" s="165"/>
      <c r="LLB21" s="165"/>
      <c r="LLC21" s="165"/>
      <c r="LLD21" s="165"/>
      <c r="LLE21" s="165"/>
      <c r="LLF21" s="165"/>
      <c r="LLG21" s="165"/>
      <c r="LLH21" s="165"/>
      <c r="LLI21" s="165"/>
      <c r="LLJ21" s="165"/>
      <c r="LLK21" s="165"/>
      <c r="LLL21" s="165"/>
      <c r="LLM21" s="165"/>
      <c r="LLN21" s="165"/>
      <c r="LLO21" s="165"/>
      <c r="LLP21" s="165"/>
      <c r="LLQ21" s="165"/>
      <c r="LLR21" s="165"/>
      <c r="LLS21" s="165"/>
      <c r="LLT21" s="165"/>
      <c r="LLU21" s="165"/>
      <c r="LLV21" s="165"/>
      <c r="LLW21" s="165"/>
      <c r="LLX21" s="165"/>
      <c r="LLY21" s="165"/>
      <c r="LLZ21" s="165"/>
      <c r="LMA21" s="165"/>
      <c r="LMB21" s="165"/>
      <c r="LMC21" s="165"/>
      <c r="LMD21" s="165"/>
      <c r="LME21" s="165"/>
      <c r="LMF21" s="165"/>
      <c r="LMG21" s="165"/>
      <c r="LMH21" s="165"/>
      <c r="LMI21" s="165"/>
      <c r="LMJ21" s="165"/>
      <c r="LMK21" s="165"/>
      <c r="LML21" s="165"/>
      <c r="LMM21" s="165"/>
      <c r="LMN21" s="165"/>
      <c r="LMO21" s="165"/>
      <c r="LMP21" s="165"/>
      <c r="LMQ21" s="165"/>
      <c r="LMR21" s="165"/>
      <c r="LMS21" s="165"/>
      <c r="LMT21" s="165"/>
      <c r="LMU21" s="165"/>
      <c r="LMV21" s="165"/>
      <c r="LMW21" s="165"/>
      <c r="LMX21" s="165"/>
      <c r="LMY21" s="165"/>
      <c r="LMZ21" s="165"/>
      <c r="LNA21" s="165"/>
      <c r="LNB21" s="165"/>
      <c r="LNC21" s="165"/>
      <c r="LND21" s="165"/>
      <c r="LNE21" s="165"/>
      <c r="LNF21" s="165"/>
      <c r="LNG21" s="165"/>
      <c r="LNH21" s="165"/>
      <c r="LNI21" s="165"/>
      <c r="LNJ21" s="165"/>
      <c r="LNK21" s="165"/>
      <c r="LNL21" s="165"/>
      <c r="LNM21" s="165"/>
      <c r="LNN21" s="165"/>
      <c r="LNO21" s="165"/>
      <c r="LNP21" s="165"/>
      <c r="LNQ21" s="165"/>
      <c r="LNR21" s="165"/>
      <c r="LNS21" s="165"/>
      <c r="LNT21" s="165"/>
      <c r="LNU21" s="165"/>
      <c r="LNV21" s="165"/>
      <c r="LNW21" s="165"/>
      <c r="LNX21" s="165"/>
      <c r="LNY21" s="165"/>
      <c r="LNZ21" s="165"/>
      <c r="LOA21" s="165"/>
      <c r="LOB21" s="165"/>
      <c r="LOC21" s="165"/>
      <c r="LOD21" s="165"/>
      <c r="LOE21" s="165"/>
      <c r="LOF21" s="165"/>
      <c r="LOG21" s="165"/>
      <c r="LOH21" s="165"/>
      <c r="LOI21" s="165"/>
      <c r="LOJ21" s="165"/>
      <c r="LOK21" s="165"/>
      <c r="LOL21" s="165"/>
      <c r="LOM21" s="165"/>
      <c r="LON21" s="165"/>
      <c r="LOO21" s="165"/>
      <c r="LOP21" s="165"/>
      <c r="LOQ21" s="165"/>
      <c r="LOR21" s="165"/>
      <c r="LOS21" s="165"/>
      <c r="LOT21" s="165"/>
      <c r="LOU21" s="165"/>
      <c r="LOV21" s="165"/>
      <c r="LOW21" s="165"/>
      <c r="LOX21" s="165"/>
      <c r="LOY21" s="165"/>
      <c r="LOZ21" s="165"/>
      <c r="LPA21" s="165"/>
      <c r="LPB21" s="165"/>
      <c r="LPC21" s="165"/>
      <c r="LPD21" s="165"/>
      <c r="LPE21" s="165"/>
      <c r="LPF21" s="165"/>
      <c r="LPG21" s="165"/>
      <c r="LPH21" s="165"/>
      <c r="LPI21" s="165"/>
      <c r="LPJ21" s="165"/>
      <c r="LPK21" s="165"/>
      <c r="LPL21" s="165"/>
      <c r="LPM21" s="165"/>
      <c r="LPN21" s="165"/>
      <c r="LPO21" s="165"/>
      <c r="LPP21" s="165"/>
      <c r="LPQ21" s="165"/>
      <c r="LPR21" s="165"/>
      <c r="LPS21" s="165"/>
      <c r="LPT21" s="165"/>
      <c r="LPU21" s="165"/>
      <c r="LPV21" s="165"/>
      <c r="LPW21" s="165"/>
      <c r="LPX21" s="165"/>
      <c r="LPY21" s="165"/>
      <c r="LPZ21" s="165"/>
      <c r="LQA21" s="165"/>
      <c r="LQB21" s="165"/>
      <c r="LQC21" s="165"/>
      <c r="LQD21" s="165"/>
      <c r="LQE21" s="165"/>
      <c r="LQF21" s="165"/>
      <c r="LQG21" s="165"/>
      <c r="LQH21" s="165"/>
      <c r="LQI21" s="165"/>
      <c r="LQJ21" s="165"/>
      <c r="LQK21" s="165"/>
      <c r="LQL21" s="165"/>
      <c r="LQM21" s="165"/>
      <c r="LQN21" s="165"/>
      <c r="LQO21" s="165"/>
      <c r="LQP21" s="165"/>
      <c r="LQQ21" s="165"/>
      <c r="LQR21" s="165"/>
      <c r="LQS21" s="165"/>
      <c r="LQT21" s="165"/>
      <c r="LQU21" s="165"/>
      <c r="LQV21" s="165"/>
      <c r="LQW21" s="165"/>
      <c r="LQX21" s="165"/>
      <c r="LQY21" s="165"/>
      <c r="LQZ21" s="165"/>
      <c r="LRA21" s="165"/>
      <c r="LRB21" s="165"/>
      <c r="LRC21" s="165"/>
      <c r="LRD21" s="165"/>
      <c r="LRE21" s="165"/>
      <c r="LRF21" s="165"/>
      <c r="LRG21" s="165"/>
      <c r="LRH21" s="165"/>
      <c r="LRI21" s="165"/>
      <c r="LRJ21" s="165"/>
      <c r="LRK21" s="165"/>
      <c r="LRL21" s="165"/>
      <c r="LRM21" s="165"/>
      <c r="LRN21" s="165"/>
      <c r="LRO21" s="165"/>
      <c r="LRP21" s="165"/>
      <c r="LRQ21" s="165"/>
      <c r="LRR21" s="165"/>
      <c r="LRS21" s="165"/>
      <c r="LRT21" s="165"/>
      <c r="LRU21" s="165"/>
      <c r="LRV21" s="165"/>
      <c r="LRW21" s="165"/>
      <c r="LRX21" s="165"/>
      <c r="LRY21" s="165"/>
      <c r="LRZ21" s="165"/>
      <c r="LSA21" s="165"/>
      <c r="LSB21" s="165"/>
      <c r="LSC21" s="165"/>
      <c r="LSD21" s="165"/>
      <c r="LSE21" s="165"/>
      <c r="LSF21" s="165"/>
      <c r="LSG21" s="165"/>
      <c r="LSH21" s="165"/>
      <c r="LSI21" s="165"/>
      <c r="LSJ21" s="165"/>
      <c r="LSK21" s="165"/>
      <c r="LSL21" s="165"/>
      <c r="LSM21" s="165"/>
      <c r="LSN21" s="165"/>
      <c r="LSO21" s="165"/>
      <c r="LSP21" s="165"/>
      <c r="LSQ21" s="165"/>
      <c r="LSR21" s="165"/>
      <c r="LSS21" s="165"/>
      <c r="LST21" s="165"/>
      <c r="LSU21" s="165"/>
      <c r="LSV21" s="165"/>
      <c r="LSW21" s="165"/>
      <c r="LSX21" s="165"/>
      <c r="LSY21" s="165"/>
      <c r="LSZ21" s="165"/>
      <c r="LTA21" s="165"/>
      <c r="LTB21" s="165"/>
      <c r="LTC21" s="165"/>
      <c r="LTD21" s="165"/>
      <c r="LTE21" s="165"/>
      <c r="LTF21" s="165"/>
      <c r="LTG21" s="165"/>
      <c r="LTH21" s="165"/>
      <c r="LTI21" s="165"/>
      <c r="LTJ21" s="165"/>
      <c r="LTK21" s="165"/>
      <c r="LTL21" s="165"/>
      <c r="LTM21" s="165"/>
      <c r="LTN21" s="165"/>
      <c r="LTO21" s="165"/>
      <c r="LTP21" s="165"/>
      <c r="LTQ21" s="165"/>
      <c r="LTR21" s="165"/>
      <c r="LTS21" s="165"/>
      <c r="LTT21" s="165"/>
      <c r="LTU21" s="165"/>
      <c r="LTV21" s="165"/>
      <c r="LTW21" s="165"/>
      <c r="LTX21" s="165"/>
      <c r="LTY21" s="165"/>
      <c r="LTZ21" s="165"/>
      <c r="LUA21" s="165"/>
      <c r="LUB21" s="165"/>
      <c r="LUC21" s="165"/>
      <c r="LUD21" s="165"/>
      <c r="LUE21" s="165"/>
      <c r="LUF21" s="165"/>
      <c r="LUG21" s="165"/>
      <c r="LUH21" s="165"/>
      <c r="LUI21" s="165"/>
      <c r="LUJ21" s="165"/>
      <c r="LUK21" s="165"/>
      <c r="LUL21" s="165"/>
      <c r="LUM21" s="165"/>
      <c r="LUN21" s="165"/>
      <c r="LUO21" s="165"/>
      <c r="LUP21" s="165"/>
      <c r="LUQ21" s="165"/>
      <c r="LUR21" s="165"/>
      <c r="LUS21" s="165"/>
      <c r="LUT21" s="165"/>
      <c r="LUU21" s="165"/>
      <c r="LUV21" s="165"/>
      <c r="LUW21" s="165"/>
      <c r="LUX21" s="165"/>
      <c r="LUY21" s="165"/>
      <c r="LUZ21" s="165"/>
      <c r="LVA21" s="165"/>
      <c r="LVB21" s="165"/>
      <c r="LVC21" s="165"/>
      <c r="LVD21" s="165"/>
      <c r="LVE21" s="165"/>
      <c r="LVF21" s="165"/>
      <c r="LVG21" s="165"/>
      <c r="LVH21" s="165"/>
      <c r="LVI21" s="165"/>
      <c r="LVJ21" s="165"/>
      <c r="LVK21" s="165"/>
      <c r="LVL21" s="165"/>
      <c r="LVM21" s="165"/>
      <c r="LVN21" s="165"/>
      <c r="LVO21" s="165"/>
      <c r="LVP21" s="165"/>
      <c r="LVQ21" s="165"/>
      <c r="LVR21" s="165"/>
      <c r="LVS21" s="165"/>
      <c r="LVT21" s="165"/>
      <c r="LVU21" s="165"/>
      <c r="LVV21" s="165"/>
      <c r="LVW21" s="165"/>
      <c r="LVX21" s="165"/>
      <c r="LVY21" s="165"/>
      <c r="LVZ21" s="165"/>
      <c r="LWA21" s="165"/>
      <c r="LWB21" s="165"/>
      <c r="LWC21" s="165"/>
      <c r="LWD21" s="165"/>
      <c r="LWE21" s="165"/>
      <c r="LWF21" s="165"/>
      <c r="LWG21" s="165"/>
      <c r="LWH21" s="165"/>
      <c r="LWI21" s="165"/>
      <c r="LWJ21" s="165"/>
      <c r="LWK21" s="165"/>
      <c r="LWL21" s="165"/>
      <c r="LWM21" s="165"/>
      <c r="LWN21" s="165"/>
      <c r="LWO21" s="165"/>
      <c r="LWP21" s="165"/>
      <c r="LWQ21" s="165"/>
      <c r="LWR21" s="165"/>
      <c r="LWS21" s="165"/>
      <c r="LWT21" s="165"/>
      <c r="LWU21" s="165"/>
      <c r="LWV21" s="165"/>
      <c r="LWW21" s="165"/>
      <c r="LWX21" s="165"/>
      <c r="LWY21" s="165"/>
      <c r="LWZ21" s="165"/>
      <c r="LXA21" s="165"/>
      <c r="LXB21" s="165"/>
      <c r="LXC21" s="165"/>
      <c r="LXD21" s="165"/>
      <c r="LXE21" s="165"/>
      <c r="LXF21" s="165"/>
      <c r="LXG21" s="165"/>
      <c r="LXH21" s="165"/>
      <c r="LXI21" s="165"/>
      <c r="LXJ21" s="165"/>
      <c r="LXK21" s="165"/>
      <c r="LXL21" s="165"/>
      <c r="LXM21" s="165"/>
      <c r="LXN21" s="165"/>
      <c r="LXO21" s="165"/>
      <c r="LXP21" s="165"/>
      <c r="LXQ21" s="165"/>
      <c r="LXR21" s="165"/>
      <c r="LXS21" s="165"/>
      <c r="LXT21" s="165"/>
      <c r="LXU21" s="165"/>
      <c r="LXV21" s="165"/>
      <c r="LXW21" s="165"/>
      <c r="LXX21" s="165"/>
      <c r="LXY21" s="165"/>
      <c r="LXZ21" s="165"/>
      <c r="LYA21" s="165"/>
      <c r="LYB21" s="165"/>
      <c r="LYC21" s="165"/>
      <c r="LYD21" s="165"/>
      <c r="LYE21" s="165"/>
      <c r="LYF21" s="165"/>
      <c r="LYG21" s="165"/>
      <c r="LYH21" s="165"/>
      <c r="LYI21" s="165"/>
      <c r="LYJ21" s="165"/>
      <c r="LYK21" s="165"/>
      <c r="LYL21" s="165"/>
      <c r="LYM21" s="165"/>
      <c r="LYN21" s="165"/>
      <c r="LYO21" s="165"/>
      <c r="LYP21" s="165"/>
      <c r="LYQ21" s="165"/>
      <c r="LYR21" s="165"/>
      <c r="LYS21" s="165"/>
      <c r="LYT21" s="165"/>
      <c r="LYU21" s="165"/>
      <c r="LYV21" s="165"/>
      <c r="LYW21" s="165"/>
      <c r="LYX21" s="165"/>
      <c r="LYY21" s="165"/>
      <c r="LYZ21" s="165"/>
      <c r="LZA21" s="165"/>
      <c r="LZB21" s="165"/>
      <c r="LZC21" s="165"/>
      <c r="LZD21" s="165"/>
      <c r="LZE21" s="165"/>
      <c r="LZF21" s="165"/>
      <c r="LZG21" s="165"/>
      <c r="LZH21" s="165"/>
      <c r="LZI21" s="165"/>
      <c r="LZJ21" s="165"/>
      <c r="LZK21" s="165"/>
      <c r="LZL21" s="165"/>
      <c r="LZM21" s="165"/>
      <c r="LZN21" s="165"/>
      <c r="LZO21" s="165"/>
      <c r="LZP21" s="165"/>
      <c r="LZQ21" s="165"/>
      <c r="LZR21" s="165"/>
      <c r="LZS21" s="165"/>
      <c r="LZT21" s="165"/>
      <c r="LZU21" s="165"/>
      <c r="LZV21" s="165"/>
      <c r="LZW21" s="165"/>
      <c r="LZX21" s="165"/>
      <c r="LZY21" s="165"/>
      <c r="LZZ21" s="165"/>
      <c r="MAA21" s="165"/>
      <c r="MAB21" s="165"/>
      <c r="MAC21" s="165"/>
      <c r="MAD21" s="165"/>
      <c r="MAE21" s="165"/>
      <c r="MAF21" s="165"/>
      <c r="MAG21" s="165"/>
      <c r="MAH21" s="165"/>
      <c r="MAI21" s="165"/>
      <c r="MAJ21" s="165"/>
      <c r="MAK21" s="165"/>
      <c r="MAL21" s="165"/>
      <c r="MAM21" s="165"/>
      <c r="MAN21" s="165"/>
      <c r="MAO21" s="165"/>
      <c r="MAP21" s="165"/>
      <c r="MAQ21" s="165"/>
      <c r="MAR21" s="165"/>
      <c r="MAS21" s="165"/>
      <c r="MAT21" s="165"/>
      <c r="MAU21" s="165"/>
      <c r="MAV21" s="165"/>
      <c r="MAW21" s="165"/>
      <c r="MAX21" s="165"/>
      <c r="MAY21" s="165"/>
      <c r="MAZ21" s="165"/>
      <c r="MBA21" s="165"/>
      <c r="MBB21" s="165"/>
      <c r="MBC21" s="165"/>
      <c r="MBD21" s="165"/>
      <c r="MBE21" s="165"/>
      <c r="MBF21" s="165"/>
      <c r="MBG21" s="165"/>
      <c r="MBH21" s="165"/>
      <c r="MBI21" s="165"/>
      <c r="MBJ21" s="165"/>
      <c r="MBK21" s="165"/>
      <c r="MBL21" s="165"/>
      <c r="MBM21" s="165"/>
      <c r="MBN21" s="165"/>
      <c r="MBO21" s="165"/>
      <c r="MBP21" s="165"/>
      <c r="MBQ21" s="165"/>
      <c r="MBR21" s="165"/>
      <c r="MBS21" s="165"/>
      <c r="MBT21" s="165"/>
      <c r="MBU21" s="165"/>
      <c r="MBV21" s="165"/>
      <c r="MBW21" s="165"/>
      <c r="MBX21" s="165"/>
      <c r="MBY21" s="165"/>
      <c r="MBZ21" s="165"/>
      <c r="MCA21" s="165"/>
      <c r="MCB21" s="165"/>
      <c r="MCC21" s="165"/>
      <c r="MCD21" s="165"/>
      <c r="MCE21" s="165"/>
      <c r="MCF21" s="165"/>
      <c r="MCG21" s="165"/>
      <c r="MCH21" s="165"/>
      <c r="MCI21" s="165"/>
      <c r="MCJ21" s="165"/>
      <c r="MCK21" s="165"/>
      <c r="MCL21" s="165"/>
      <c r="MCM21" s="165"/>
      <c r="MCN21" s="165"/>
      <c r="MCO21" s="165"/>
      <c r="MCP21" s="165"/>
      <c r="MCQ21" s="165"/>
      <c r="MCR21" s="165"/>
      <c r="MCS21" s="165"/>
      <c r="MCT21" s="165"/>
      <c r="MCU21" s="165"/>
      <c r="MCV21" s="165"/>
      <c r="MCW21" s="165"/>
      <c r="MCX21" s="165"/>
      <c r="MCY21" s="165"/>
      <c r="MCZ21" s="165"/>
      <c r="MDA21" s="165"/>
      <c r="MDB21" s="165"/>
      <c r="MDC21" s="165"/>
      <c r="MDD21" s="165"/>
      <c r="MDE21" s="165"/>
      <c r="MDF21" s="165"/>
      <c r="MDG21" s="165"/>
      <c r="MDH21" s="165"/>
      <c r="MDI21" s="165"/>
      <c r="MDJ21" s="165"/>
      <c r="MDK21" s="165"/>
      <c r="MDL21" s="165"/>
      <c r="MDM21" s="165"/>
      <c r="MDN21" s="165"/>
      <c r="MDO21" s="165"/>
      <c r="MDP21" s="165"/>
      <c r="MDQ21" s="165"/>
      <c r="MDR21" s="165"/>
      <c r="MDS21" s="165"/>
      <c r="MDT21" s="165"/>
      <c r="MDU21" s="165"/>
      <c r="MDV21" s="165"/>
      <c r="MDW21" s="165"/>
      <c r="MDX21" s="165"/>
      <c r="MDY21" s="165"/>
      <c r="MDZ21" s="165"/>
      <c r="MEA21" s="165"/>
      <c r="MEB21" s="165"/>
      <c r="MEC21" s="165"/>
      <c r="MED21" s="165"/>
      <c r="MEE21" s="165"/>
      <c r="MEF21" s="165"/>
      <c r="MEG21" s="165"/>
      <c r="MEH21" s="165"/>
      <c r="MEI21" s="165"/>
      <c r="MEJ21" s="165"/>
      <c r="MEK21" s="165"/>
      <c r="MEL21" s="165"/>
      <c r="MEM21" s="165"/>
      <c r="MEN21" s="165"/>
      <c r="MEO21" s="165"/>
      <c r="MEP21" s="165"/>
      <c r="MEQ21" s="165"/>
      <c r="MER21" s="165"/>
      <c r="MES21" s="165"/>
      <c r="MET21" s="165"/>
      <c r="MEU21" s="165"/>
      <c r="MEV21" s="165"/>
      <c r="MEW21" s="165"/>
      <c r="MEX21" s="165"/>
      <c r="MEY21" s="165"/>
      <c r="MEZ21" s="165"/>
      <c r="MFA21" s="165"/>
      <c r="MFB21" s="165"/>
      <c r="MFC21" s="165"/>
      <c r="MFD21" s="165"/>
      <c r="MFE21" s="165"/>
      <c r="MFF21" s="165"/>
      <c r="MFG21" s="165"/>
      <c r="MFH21" s="165"/>
      <c r="MFI21" s="165"/>
      <c r="MFJ21" s="165"/>
      <c r="MFK21" s="165"/>
      <c r="MFL21" s="165"/>
      <c r="MFM21" s="165"/>
      <c r="MFN21" s="165"/>
      <c r="MFO21" s="165"/>
      <c r="MFP21" s="165"/>
      <c r="MFQ21" s="165"/>
      <c r="MFR21" s="165"/>
      <c r="MFS21" s="165"/>
      <c r="MFT21" s="165"/>
      <c r="MFU21" s="165"/>
      <c r="MFV21" s="165"/>
      <c r="MFW21" s="165"/>
      <c r="MFX21" s="165"/>
      <c r="MFY21" s="165"/>
      <c r="MFZ21" s="165"/>
      <c r="MGA21" s="165"/>
      <c r="MGB21" s="165"/>
      <c r="MGC21" s="165"/>
      <c r="MGD21" s="165"/>
      <c r="MGE21" s="165"/>
      <c r="MGF21" s="165"/>
      <c r="MGG21" s="165"/>
      <c r="MGH21" s="165"/>
      <c r="MGI21" s="165"/>
      <c r="MGJ21" s="165"/>
      <c r="MGK21" s="165"/>
      <c r="MGL21" s="165"/>
      <c r="MGM21" s="165"/>
      <c r="MGN21" s="165"/>
      <c r="MGO21" s="165"/>
      <c r="MGP21" s="165"/>
      <c r="MGQ21" s="165"/>
      <c r="MGR21" s="165"/>
      <c r="MGS21" s="165"/>
      <c r="MGT21" s="165"/>
      <c r="MGU21" s="165"/>
      <c r="MGV21" s="165"/>
      <c r="MGW21" s="165"/>
      <c r="MGX21" s="165"/>
      <c r="MGY21" s="165"/>
      <c r="MGZ21" s="165"/>
      <c r="MHA21" s="165"/>
      <c r="MHB21" s="165"/>
      <c r="MHC21" s="165"/>
      <c r="MHD21" s="165"/>
      <c r="MHE21" s="165"/>
      <c r="MHF21" s="165"/>
      <c r="MHG21" s="165"/>
      <c r="MHH21" s="165"/>
      <c r="MHI21" s="165"/>
      <c r="MHJ21" s="165"/>
      <c r="MHK21" s="165"/>
      <c r="MHL21" s="165"/>
      <c r="MHM21" s="165"/>
      <c r="MHN21" s="165"/>
      <c r="MHO21" s="165"/>
      <c r="MHP21" s="165"/>
      <c r="MHQ21" s="165"/>
      <c r="MHR21" s="165"/>
      <c r="MHS21" s="165"/>
      <c r="MHT21" s="165"/>
      <c r="MHU21" s="165"/>
      <c r="MHV21" s="165"/>
      <c r="MHW21" s="165"/>
      <c r="MHX21" s="165"/>
      <c r="MHY21" s="165"/>
      <c r="MHZ21" s="165"/>
      <c r="MIA21" s="165"/>
      <c r="MIB21" s="165"/>
      <c r="MIC21" s="165"/>
      <c r="MID21" s="165"/>
      <c r="MIE21" s="165"/>
      <c r="MIF21" s="165"/>
      <c r="MIG21" s="165"/>
      <c r="MIH21" s="165"/>
      <c r="MII21" s="165"/>
      <c r="MIJ21" s="165"/>
      <c r="MIK21" s="165"/>
      <c r="MIL21" s="165"/>
      <c r="MIM21" s="165"/>
      <c r="MIN21" s="165"/>
      <c r="MIO21" s="165"/>
      <c r="MIP21" s="165"/>
      <c r="MIQ21" s="165"/>
      <c r="MIR21" s="165"/>
      <c r="MIS21" s="165"/>
      <c r="MIT21" s="165"/>
      <c r="MIU21" s="165"/>
      <c r="MIV21" s="165"/>
      <c r="MIW21" s="165"/>
      <c r="MIX21" s="165"/>
      <c r="MIY21" s="165"/>
      <c r="MIZ21" s="165"/>
      <c r="MJA21" s="165"/>
      <c r="MJB21" s="165"/>
      <c r="MJC21" s="165"/>
      <c r="MJD21" s="165"/>
      <c r="MJE21" s="165"/>
      <c r="MJF21" s="165"/>
      <c r="MJG21" s="165"/>
      <c r="MJH21" s="165"/>
      <c r="MJI21" s="165"/>
      <c r="MJJ21" s="165"/>
      <c r="MJK21" s="165"/>
      <c r="MJL21" s="165"/>
      <c r="MJM21" s="165"/>
      <c r="MJN21" s="165"/>
      <c r="MJO21" s="165"/>
      <c r="MJP21" s="165"/>
      <c r="MJQ21" s="165"/>
      <c r="MJR21" s="165"/>
      <c r="MJS21" s="165"/>
      <c r="MJT21" s="165"/>
      <c r="MJU21" s="165"/>
      <c r="MJV21" s="165"/>
      <c r="MJW21" s="165"/>
      <c r="MJX21" s="165"/>
      <c r="MJY21" s="165"/>
      <c r="MJZ21" s="165"/>
      <c r="MKA21" s="165"/>
      <c r="MKB21" s="165"/>
      <c r="MKC21" s="165"/>
      <c r="MKD21" s="165"/>
      <c r="MKE21" s="165"/>
      <c r="MKF21" s="165"/>
      <c r="MKG21" s="165"/>
      <c r="MKH21" s="165"/>
      <c r="MKI21" s="165"/>
      <c r="MKJ21" s="165"/>
      <c r="MKK21" s="165"/>
      <c r="MKL21" s="165"/>
      <c r="MKM21" s="165"/>
      <c r="MKN21" s="165"/>
      <c r="MKO21" s="165"/>
      <c r="MKP21" s="165"/>
      <c r="MKQ21" s="165"/>
      <c r="MKR21" s="165"/>
      <c r="MKS21" s="165"/>
      <c r="MKT21" s="165"/>
      <c r="MKU21" s="165"/>
      <c r="MKV21" s="165"/>
      <c r="MKW21" s="165"/>
      <c r="MKX21" s="165"/>
      <c r="MKY21" s="165"/>
      <c r="MKZ21" s="165"/>
      <c r="MLA21" s="165"/>
      <c r="MLB21" s="165"/>
      <c r="MLC21" s="165"/>
      <c r="MLD21" s="165"/>
      <c r="MLE21" s="165"/>
      <c r="MLF21" s="165"/>
      <c r="MLG21" s="165"/>
      <c r="MLH21" s="165"/>
      <c r="MLI21" s="165"/>
      <c r="MLJ21" s="165"/>
      <c r="MLK21" s="165"/>
      <c r="MLL21" s="165"/>
      <c r="MLM21" s="165"/>
      <c r="MLN21" s="165"/>
      <c r="MLO21" s="165"/>
      <c r="MLP21" s="165"/>
      <c r="MLQ21" s="165"/>
      <c r="MLR21" s="165"/>
      <c r="MLS21" s="165"/>
      <c r="MLT21" s="165"/>
      <c r="MLU21" s="165"/>
      <c r="MLV21" s="165"/>
      <c r="MLW21" s="165"/>
      <c r="MLX21" s="165"/>
      <c r="MLY21" s="165"/>
      <c r="MLZ21" s="165"/>
      <c r="MMA21" s="165"/>
      <c r="MMB21" s="165"/>
      <c r="MMC21" s="165"/>
      <c r="MMD21" s="165"/>
      <c r="MME21" s="165"/>
      <c r="MMF21" s="165"/>
      <c r="MMG21" s="165"/>
      <c r="MMH21" s="165"/>
      <c r="MMI21" s="165"/>
      <c r="MMJ21" s="165"/>
      <c r="MMK21" s="165"/>
      <c r="MML21" s="165"/>
      <c r="MMM21" s="165"/>
      <c r="MMN21" s="165"/>
      <c r="MMO21" s="165"/>
      <c r="MMP21" s="165"/>
      <c r="MMQ21" s="165"/>
      <c r="MMR21" s="165"/>
      <c r="MMS21" s="165"/>
      <c r="MMT21" s="165"/>
      <c r="MMU21" s="165"/>
      <c r="MMV21" s="165"/>
      <c r="MMW21" s="165"/>
      <c r="MMX21" s="165"/>
      <c r="MMY21" s="165"/>
      <c r="MMZ21" s="165"/>
      <c r="MNA21" s="165"/>
      <c r="MNB21" s="165"/>
      <c r="MNC21" s="165"/>
      <c r="MND21" s="165"/>
      <c r="MNE21" s="165"/>
      <c r="MNF21" s="165"/>
      <c r="MNG21" s="165"/>
      <c r="MNH21" s="165"/>
      <c r="MNI21" s="165"/>
      <c r="MNJ21" s="165"/>
      <c r="MNK21" s="165"/>
      <c r="MNL21" s="165"/>
      <c r="MNM21" s="165"/>
      <c r="MNN21" s="165"/>
      <c r="MNO21" s="165"/>
      <c r="MNP21" s="165"/>
      <c r="MNQ21" s="165"/>
      <c r="MNR21" s="165"/>
      <c r="MNS21" s="165"/>
      <c r="MNT21" s="165"/>
      <c r="MNU21" s="165"/>
      <c r="MNV21" s="165"/>
      <c r="MNW21" s="165"/>
      <c r="MNX21" s="165"/>
      <c r="MNY21" s="165"/>
      <c r="MNZ21" s="165"/>
      <c r="MOA21" s="165"/>
      <c r="MOB21" s="165"/>
      <c r="MOC21" s="165"/>
      <c r="MOD21" s="165"/>
      <c r="MOE21" s="165"/>
      <c r="MOF21" s="165"/>
      <c r="MOG21" s="165"/>
      <c r="MOH21" s="165"/>
      <c r="MOI21" s="165"/>
      <c r="MOJ21" s="165"/>
      <c r="MOK21" s="165"/>
      <c r="MOL21" s="165"/>
      <c r="MOM21" s="165"/>
      <c r="MON21" s="165"/>
      <c r="MOO21" s="165"/>
      <c r="MOP21" s="165"/>
      <c r="MOQ21" s="165"/>
      <c r="MOR21" s="165"/>
      <c r="MOS21" s="165"/>
      <c r="MOT21" s="165"/>
      <c r="MOU21" s="165"/>
      <c r="MOV21" s="165"/>
      <c r="MOW21" s="165"/>
      <c r="MOX21" s="165"/>
      <c r="MOY21" s="165"/>
      <c r="MOZ21" s="165"/>
      <c r="MPA21" s="165"/>
      <c r="MPB21" s="165"/>
      <c r="MPC21" s="165"/>
      <c r="MPD21" s="165"/>
      <c r="MPE21" s="165"/>
      <c r="MPF21" s="165"/>
      <c r="MPG21" s="165"/>
      <c r="MPH21" s="165"/>
      <c r="MPI21" s="165"/>
      <c r="MPJ21" s="165"/>
      <c r="MPK21" s="165"/>
      <c r="MPL21" s="165"/>
      <c r="MPM21" s="165"/>
      <c r="MPN21" s="165"/>
      <c r="MPO21" s="165"/>
      <c r="MPP21" s="165"/>
      <c r="MPQ21" s="165"/>
      <c r="MPR21" s="165"/>
      <c r="MPS21" s="165"/>
      <c r="MPT21" s="165"/>
      <c r="MPU21" s="165"/>
      <c r="MPV21" s="165"/>
      <c r="MPW21" s="165"/>
      <c r="MPX21" s="165"/>
      <c r="MPY21" s="165"/>
      <c r="MPZ21" s="165"/>
      <c r="MQA21" s="165"/>
      <c r="MQB21" s="165"/>
      <c r="MQC21" s="165"/>
      <c r="MQD21" s="165"/>
      <c r="MQE21" s="165"/>
      <c r="MQF21" s="165"/>
      <c r="MQG21" s="165"/>
      <c r="MQH21" s="165"/>
      <c r="MQI21" s="165"/>
      <c r="MQJ21" s="165"/>
      <c r="MQK21" s="165"/>
      <c r="MQL21" s="165"/>
      <c r="MQM21" s="165"/>
      <c r="MQN21" s="165"/>
      <c r="MQO21" s="165"/>
      <c r="MQP21" s="165"/>
      <c r="MQQ21" s="165"/>
      <c r="MQR21" s="165"/>
      <c r="MQS21" s="165"/>
      <c r="MQT21" s="165"/>
      <c r="MQU21" s="165"/>
      <c r="MQV21" s="165"/>
      <c r="MQW21" s="165"/>
      <c r="MQX21" s="165"/>
      <c r="MQY21" s="165"/>
      <c r="MQZ21" s="165"/>
      <c r="MRA21" s="165"/>
      <c r="MRB21" s="165"/>
      <c r="MRC21" s="165"/>
      <c r="MRD21" s="165"/>
      <c r="MRE21" s="165"/>
      <c r="MRF21" s="165"/>
      <c r="MRG21" s="165"/>
      <c r="MRH21" s="165"/>
      <c r="MRI21" s="165"/>
      <c r="MRJ21" s="165"/>
      <c r="MRK21" s="165"/>
      <c r="MRL21" s="165"/>
      <c r="MRM21" s="165"/>
      <c r="MRN21" s="165"/>
      <c r="MRO21" s="165"/>
      <c r="MRP21" s="165"/>
      <c r="MRQ21" s="165"/>
      <c r="MRR21" s="165"/>
      <c r="MRS21" s="165"/>
      <c r="MRT21" s="165"/>
      <c r="MRU21" s="165"/>
      <c r="MRV21" s="165"/>
      <c r="MRW21" s="165"/>
      <c r="MRX21" s="165"/>
      <c r="MRY21" s="165"/>
      <c r="MRZ21" s="165"/>
      <c r="MSA21" s="165"/>
      <c r="MSB21" s="165"/>
      <c r="MSC21" s="165"/>
      <c r="MSD21" s="165"/>
      <c r="MSE21" s="165"/>
      <c r="MSF21" s="165"/>
      <c r="MSG21" s="165"/>
      <c r="MSH21" s="165"/>
      <c r="MSI21" s="165"/>
      <c r="MSJ21" s="165"/>
      <c r="MSK21" s="165"/>
      <c r="MSL21" s="165"/>
      <c r="MSM21" s="165"/>
      <c r="MSN21" s="165"/>
      <c r="MSO21" s="165"/>
      <c r="MSP21" s="165"/>
      <c r="MSQ21" s="165"/>
      <c r="MSR21" s="165"/>
      <c r="MSS21" s="165"/>
      <c r="MST21" s="165"/>
      <c r="MSU21" s="165"/>
      <c r="MSV21" s="165"/>
      <c r="MSW21" s="165"/>
      <c r="MSX21" s="165"/>
      <c r="MSY21" s="165"/>
      <c r="MSZ21" s="165"/>
      <c r="MTA21" s="165"/>
      <c r="MTB21" s="165"/>
      <c r="MTC21" s="165"/>
      <c r="MTD21" s="165"/>
      <c r="MTE21" s="165"/>
      <c r="MTF21" s="165"/>
      <c r="MTG21" s="165"/>
      <c r="MTH21" s="165"/>
      <c r="MTI21" s="165"/>
      <c r="MTJ21" s="165"/>
      <c r="MTK21" s="165"/>
      <c r="MTL21" s="165"/>
      <c r="MTM21" s="165"/>
      <c r="MTN21" s="165"/>
      <c r="MTO21" s="165"/>
      <c r="MTP21" s="165"/>
      <c r="MTQ21" s="165"/>
      <c r="MTR21" s="165"/>
      <c r="MTS21" s="165"/>
      <c r="MTT21" s="165"/>
      <c r="MTU21" s="165"/>
      <c r="MTV21" s="165"/>
      <c r="MTW21" s="165"/>
      <c r="MTX21" s="165"/>
      <c r="MTY21" s="165"/>
      <c r="MTZ21" s="165"/>
      <c r="MUA21" s="165"/>
      <c r="MUB21" s="165"/>
      <c r="MUC21" s="165"/>
      <c r="MUD21" s="165"/>
      <c r="MUE21" s="165"/>
      <c r="MUF21" s="165"/>
      <c r="MUG21" s="165"/>
      <c r="MUH21" s="165"/>
      <c r="MUI21" s="165"/>
      <c r="MUJ21" s="165"/>
      <c r="MUK21" s="165"/>
      <c r="MUL21" s="165"/>
      <c r="MUM21" s="165"/>
      <c r="MUN21" s="165"/>
      <c r="MUO21" s="165"/>
      <c r="MUP21" s="165"/>
      <c r="MUQ21" s="165"/>
      <c r="MUR21" s="165"/>
      <c r="MUS21" s="165"/>
      <c r="MUT21" s="165"/>
      <c r="MUU21" s="165"/>
      <c r="MUV21" s="165"/>
      <c r="MUW21" s="165"/>
      <c r="MUX21" s="165"/>
      <c r="MUY21" s="165"/>
      <c r="MUZ21" s="165"/>
      <c r="MVA21" s="165"/>
      <c r="MVB21" s="165"/>
      <c r="MVC21" s="165"/>
      <c r="MVD21" s="165"/>
      <c r="MVE21" s="165"/>
      <c r="MVF21" s="165"/>
      <c r="MVG21" s="165"/>
      <c r="MVH21" s="165"/>
      <c r="MVI21" s="165"/>
      <c r="MVJ21" s="165"/>
      <c r="MVK21" s="165"/>
      <c r="MVL21" s="165"/>
      <c r="MVM21" s="165"/>
      <c r="MVN21" s="165"/>
      <c r="MVO21" s="165"/>
      <c r="MVP21" s="165"/>
      <c r="MVQ21" s="165"/>
      <c r="MVR21" s="165"/>
      <c r="MVS21" s="165"/>
      <c r="MVT21" s="165"/>
      <c r="MVU21" s="165"/>
      <c r="MVV21" s="165"/>
      <c r="MVW21" s="165"/>
      <c r="MVX21" s="165"/>
      <c r="MVY21" s="165"/>
      <c r="MVZ21" s="165"/>
      <c r="MWA21" s="165"/>
      <c r="MWB21" s="165"/>
      <c r="MWC21" s="165"/>
      <c r="MWD21" s="165"/>
      <c r="MWE21" s="165"/>
      <c r="MWF21" s="165"/>
      <c r="MWG21" s="165"/>
      <c r="MWH21" s="165"/>
      <c r="MWI21" s="165"/>
      <c r="MWJ21" s="165"/>
      <c r="MWK21" s="165"/>
      <c r="MWL21" s="165"/>
      <c r="MWM21" s="165"/>
      <c r="MWN21" s="165"/>
      <c r="MWO21" s="165"/>
      <c r="MWP21" s="165"/>
      <c r="MWQ21" s="165"/>
      <c r="MWR21" s="165"/>
      <c r="MWS21" s="165"/>
      <c r="MWT21" s="165"/>
      <c r="MWU21" s="165"/>
      <c r="MWV21" s="165"/>
      <c r="MWW21" s="165"/>
      <c r="MWX21" s="165"/>
      <c r="MWY21" s="165"/>
      <c r="MWZ21" s="165"/>
      <c r="MXA21" s="165"/>
      <c r="MXB21" s="165"/>
      <c r="MXC21" s="165"/>
      <c r="MXD21" s="165"/>
      <c r="MXE21" s="165"/>
      <c r="MXF21" s="165"/>
      <c r="MXG21" s="165"/>
      <c r="MXH21" s="165"/>
      <c r="MXI21" s="165"/>
      <c r="MXJ21" s="165"/>
      <c r="MXK21" s="165"/>
      <c r="MXL21" s="165"/>
      <c r="MXM21" s="165"/>
      <c r="MXN21" s="165"/>
      <c r="MXO21" s="165"/>
      <c r="MXP21" s="165"/>
      <c r="MXQ21" s="165"/>
      <c r="MXR21" s="165"/>
      <c r="MXS21" s="165"/>
      <c r="MXT21" s="165"/>
      <c r="MXU21" s="165"/>
      <c r="MXV21" s="165"/>
      <c r="MXW21" s="165"/>
      <c r="MXX21" s="165"/>
      <c r="MXY21" s="165"/>
      <c r="MXZ21" s="165"/>
      <c r="MYA21" s="165"/>
      <c r="MYB21" s="165"/>
      <c r="MYC21" s="165"/>
      <c r="MYD21" s="165"/>
      <c r="MYE21" s="165"/>
      <c r="MYF21" s="165"/>
      <c r="MYG21" s="165"/>
      <c r="MYH21" s="165"/>
      <c r="MYI21" s="165"/>
      <c r="MYJ21" s="165"/>
      <c r="MYK21" s="165"/>
      <c r="MYL21" s="165"/>
      <c r="MYM21" s="165"/>
      <c r="MYN21" s="165"/>
      <c r="MYO21" s="165"/>
      <c r="MYP21" s="165"/>
      <c r="MYQ21" s="165"/>
      <c r="MYR21" s="165"/>
      <c r="MYS21" s="165"/>
      <c r="MYT21" s="165"/>
      <c r="MYU21" s="165"/>
      <c r="MYV21" s="165"/>
      <c r="MYW21" s="165"/>
      <c r="MYX21" s="165"/>
      <c r="MYY21" s="165"/>
      <c r="MYZ21" s="165"/>
      <c r="MZA21" s="165"/>
      <c r="MZB21" s="165"/>
      <c r="MZC21" s="165"/>
      <c r="MZD21" s="165"/>
      <c r="MZE21" s="165"/>
      <c r="MZF21" s="165"/>
      <c r="MZG21" s="165"/>
      <c r="MZH21" s="165"/>
      <c r="MZI21" s="165"/>
      <c r="MZJ21" s="165"/>
      <c r="MZK21" s="165"/>
      <c r="MZL21" s="165"/>
      <c r="MZM21" s="165"/>
      <c r="MZN21" s="165"/>
      <c r="MZO21" s="165"/>
      <c r="MZP21" s="165"/>
      <c r="MZQ21" s="165"/>
      <c r="MZR21" s="165"/>
      <c r="MZS21" s="165"/>
      <c r="MZT21" s="165"/>
      <c r="MZU21" s="165"/>
      <c r="MZV21" s="165"/>
      <c r="MZW21" s="165"/>
      <c r="MZX21" s="165"/>
      <c r="MZY21" s="165"/>
      <c r="MZZ21" s="165"/>
      <c r="NAA21" s="165"/>
      <c r="NAB21" s="165"/>
      <c r="NAC21" s="165"/>
      <c r="NAD21" s="165"/>
      <c r="NAE21" s="165"/>
      <c r="NAF21" s="165"/>
      <c r="NAG21" s="165"/>
      <c r="NAH21" s="165"/>
      <c r="NAI21" s="165"/>
      <c r="NAJ21" s="165"/>
      <c r="NAK21" s="165"/>
      <c r="NAL21" s="165"/>
      <c r="NAM21" s="165"/>
      <c r="NAN21" s="165"/>
      <c r="NAO21" s="165"/>
      <c r="NAP21" s="165"/>
      <c r="NAQ21" s="165"/>
      <c r="NAR21" s="165"/>
      <c r="NAS21" s="165"/>
      <c r="NAT21" s="165"/>
      <c r="NAU21" s="165"/>
      <c r="NAV21" s="165"/>
      <c r="NAW21" s="165"/>
      <c r="NAX21" s="165"/>
      <c r="NAY21" s="165"/>
      <c r="NAZ21" s="165"/>
      <c r="NBA21" s="165"/>
      <c r="NBB21" s="165"/>
      <c r="NBC21" s="165"/>
      <c r="NBD21" s="165"/>
      <c r="NBE21" s="165"/>
      <c r="NBF21" s="165"/>
      <c r="NBG21" s="165"/>
      <c r="NBH21" s="165"/>
      <c r="NBI21" s="165"/>
      <c r="NBJ21" s="165"/>
      <c r="NBK21" s="165"/>
      <c r="NBL21" s="165"/>
      <c r="NBM21" s="165"/>
      <c r="NBN21" s="165"/>
      <c r="NBO21" s="165"/>
      <c r="NBP21" s="165"/>
      <c r="NBQ21" s="165"/>
      <c r="NBR21" s="165"/>
      <c r="NBS21" s="165"/>
      <c r="NBT21" s="165"/>
      <c r="NBU21" s="165"/>
      <c r="NBV21" s="165"/>
      <c r="NBW21" s="165"/>
      <c r="NBX21" s="165"/>
      <c r="NBY21" s="165"/>
      <c r="NBZ21" s="165"/>
      <c r="NCA21" s="165"/>
      <c r="NCB21" s="165"/>
      <c r="NCC21" s="165"/>
      <c r="NCD21" s="165"/>
      <c r="NCE21" s="165"/>
      <c r="NCF21" s="165"/>
      <c r="NCG21" s="165"/>
      <c r="NCH21" s="165"/>
      <c r="NCI21" s="165"/>
      <c r="NCJ21" s="165"/>
      <c r="NCK21" s="165"/>
      <c r="NCL21" s="165"/>
      <c r="NCM21" s="165"/>
      <c r="NCN21" s="165"/>
      <c r="NCO21" s="165"/>
      <c r="NCP21" s="165"/>
      <c r="NCQ21" s="165"/>
      <c r="NCR21" s="165"/>
      <c r="NCS21" s="165"/>
      <c r="NCT21" s="165"/>
      <c r="NCU21" s="165"/>
      <c r="NCV21" s="165"/>
      <c r="NCW21" s="165"/>
      <c r="NCX21" s="165"/>
      <c r="NCY21" s="165"/>
      <c r="NCZ21" s="165"/>
      <c r="NDA21" s="165"/>
      <c r="NDB21" s="165"/>
      <c r="NDC21" s="165"/>
      <c r="NDD21" s="165"/>
      <c r="NDE21" s="165"/>
      <c r="NDF21" s="165"/>
      <c r="NDG21" s="165"/>
      <c r="NDH21" s="165"/>
      <c r="NDI21" s="165"/>
      <c r="NDJ21" s="165"/>
      <c r="NDK21" s="165"/>
      <c r="NDL21" s="165"/>
      <c r="NDM21" s="165"/>
      <c r="NDN21" s="165"/>
      <c r="NDO21" s="165"/>
      <c r="NDP21" s="165"/>
      <c r="NDQ21" s="165"/>
      <c r="NDR21" s="165"/>
      <c r="NDS21" s="165"/>
      <c r="NDT21" s="165"/>
      <c r="NDU21" s="165"/>
      <c r="NDV21" s="165"/>
      <c r="NDW21" s="165"/>
      <c r="NDX21" s="165"/>
      <c r="NDY21" s="165"/>
      <c r="NDZ21" s="165"/>
      <c r="NEA21" s="165"/>
      <c r="NEB21" s="165"/>
      <c r="NEC21" s="165"/>
      <c r="NED21" s="165"/>
      <c r="NEE21" s="165"/>
      <c r="NEF21" s="165"/>
      <c r="NEG21" s="165"/>
      <c r="NEH21" s="165"/>
      <c r="NEI21" s="165"/>
      <c r="NEJ21" s="165"/>
      <c r="NEK21" s="165"/>
      <c r="NEL21" s="165"/>
      <c r="NEM21" s="165"/>
      <c r="NEN21" s="165"/>
      <c r="NEO21" s="165"/>
      <c r="NEP21" s="165"/>
      <c r="NEQ21" s="165"/>
      <c r="NER21" s="165"/>
      <c r="NES21" s="165"/>
      <c r="NET21" s="165"/>
      <c r="NEU21" s="165"/>
      <c r="NEV21" s="165"/>
      <c r="NEW21" s="165"/>
      <c r="NEX21" s="165"/>
      <c r="NEY21" s="165"/>
      <c r="NEZ21" s="165"/>
      <c r="NFA21" s="165"/>
      <c r="NFB21" s="165"/>
      <c r="NFC21" s="165"/>
      <c r="NFD21" s="165"/>
      <c r="NFE21" s="165"/>
      <c r="NFF21" s="165"/>
      <c r="NFG21" s="165"/>
      <c r="NFH21" s="165"/>
      <c r="NFI21" s="165"/>
      <c r="NFJ21" s="165"/>
      <c r="NFK21" s="165"/>
      <c r="NFL21" s="165"/>
      <c r="NFM21" s="165"/>
      <c r="NFN21" s="165"/>
      <c r="NFO21" s="165"/>
      <c r="NFP21" s="165"/>
      <c r="NFQ21" s="165"/>
      <c r="NFR21" s="165"/>
      <c r="NFS21" s="165"/>
      <c r="NFT21" s="165"/>
      <c r="NFU21" s="165"/>
      <c r="NFV21" s="165"/>
      <c r="NFW21" s="165"/>
      <c r="NFX21" s="165"/>
      <c r="NFY21" s="165"/>
      <c r="NFZ21" s="165"/>
      <c r="NGA21" s="165"/>
      <c r="NGB21" s="165"/>
      <c r="NGC21" s="165"/>
      <c r="NGD21" s="165"/>
      <c r="NGE21" s="165"/>
      <c r="NGF21" s="165"/>
      <c r="NGG21" s="165"/>
      <c r="NGH21" s="165"/>
      <c r="NGI21" s="165"/>
      <c r="NGJ21" s="165"/>
      <c r="NGK21" s="165"/>
      <c r="NGL21" s="165"/>
      <c r="NGM21" s="165"/>
      <c r="NGN21" s="165"/>
      <c r="NGO21" s="165"/>
      <c r="NGP21" s="165"/>
      <c r="NGQ21" s="165"/>
      <c r="NGR21" s="165"/>
      <c r="NGS21" s="165"/>
      <c r="NGT21" s="165"/>
      <c r="NGU21" s="165"/>
      <c r="NGV21" s="165"/>
      <c r="NGW21" s="165"/>
      <c r="NGX21" s="165"/>
      <c r="NGY21" s="165"/>
      <c r="NGZ21" s="165"/>
      <c r="NHA21" s="165"/>
      <c r="NHB21" s="165"/>
      <c r="NHC21" s="165"/>
      <c r="NHD21" s="165"/>
      <c r="NHE21" s="165"/>
      <c r="NHF21" s="165"/>
      <c r="NHG21" s="165"/>
      <c r="NHH21" s="165"/>
      <c r="NHI21" s="165"/>
      <c r="NHJ21" s="165"/>
      <c r="NHK21" s="165"/>
      <c r="NHL21" s="165"/>
      <c r="NHM21" s="165"/>
      <c r="NHN21" s="165"/>
      <c r="NHO21" s="165"/>
      <c r="NHP21" s="165"/>
      <c r="NHQ21" s="165"/>
      <c r="NHR21" s="165"/>
      <c r="NHS21" s="165"/>
      <c r="NHT21" s="165"/>
      <c r="NHU21" s="165"/>
      <c r="NHV21" s="165"/>
      <c r="NHW21" s="165"/>
      <c r="NHX21" s="165"/>
      <c r="NHY21" s="165"/>
      <c r="NHZ21" s="165"/>
      <c r="NIA21" s="165"/>
      <c r="NIB21" s="165"/>
      <c r="NIC21" s="165"/>
      <c r="NID21" s="165"/>
      <c r="NIE21" s="165"/>
      <c r="NIF21" s="165"/>
      <c r="NIG21" s="165"/>
      <c r="NIH21" s="165"/>
      <c r="NII21" s="165"/>
      <c r="NIJ21" s="165"/>
      <c r="NIK21" s="165"/>
      <c r="NIL21" s="165"/>
      <c r="NIM21" s="165"/>
      <c r="NIN21" s="165"/>
      <c r="NIO21" s="165"/>
      <c r="NIP21" s="165"/>
      <c r="NIQ21" s="165"/>
      <c r="NIR21" s="165"/>
      <c r="NIS21" s="165"/>
      <c r="NIT21" s="165"/>
      <c r="NIU21" s="165"/>
      <c r="NIV21" s="165"/>
      <c r="NIW21" s="165"/>
      <c r="NIX21" s="165"/>
      <c r="NIY21" s="165"/>
      <c r="NIZ21" s="165"/>
      <c r="NJA21" s="165"/>
      <c r="NJB21" s="165"/>
      <c r="NJC21" s="165"/>
      <c r="NJD21" s="165"/>
      <c r="NJE21" s="165"/>
      <c r="NJF21" s="165"/>
      <c r="NJG21" s="165"/>
      <c r="NJH21" s="165"/>
      <c r="NJI21" s="165"/>
      <c r="NJJ21" s="165"/>
      <c r="NJK21" s="165"/>
      <c r="NJL21" s="165"/>
      <c r="NJM21" s="165"/>
      <c r="NJN21" s="165"/>
      <c r="NJO21" s="165"/>
      <c r="NJP21" s="165"/>
      <c r="NJQ21" s="165"/>
      <c r="NJR21" s="165"/>
      <c r="NJS21" s="165"/>
      <c r="NJT21" s="165"/>
      <c r="NJU21" s="165"/>
      <c r="NJV21" s="165"/>
      <c r="NJW21" s="165"/>
      <c r="NJX21" s="165"/>
      <c r="NJY21" s="165"/>
      <c r="NJZ21" s="165"/>
      <c r="NKA21" s="165"/>
      <c r="NKB21" s="165"/>
      <c r="NKC21" s="165"/>
      <c r="NKD21" s="165"/>
      <c r="NKE21" s="165"/>
      <c r="NKF21" s="165"/>
      <c r="NKG21" s="165"/>
      <c r="NKH21" s="165"/>
      <c r="NKI21" s="165"/>
      <c r="NKJ21" s="165"/>
      <c r="NKK21" s="165"/>
      <c r="NKL21" s="165"/>
      <c r="NKM21" s="165"/>
      <c r="NKN21" s="165"/>
      <c r="NKO21" s="165"/>
      <c r="NKP21" s="165"/>
      <c r="NKQ21" s="165"/>
      <c r="NKR21" s="165"/>
      <c r="NKS21" s="165"/>
      <c r="NKT21" s="165"/>
      <c r="NKU21" s="165"/>
      <c r="NKV21" s="165"/>
      <c r="NKW21" s="165"/>
      <c r="NKX21" s="165"/>
      <c r="NKY21" s="165"/>
      <c r="NKZ21" s="165"/>
      <c r="NLA21" s="165"/>
      <c r="NLB21" s="165"/>
      <c r="NLC21" s="165"/>
      <c r="NLD21" s="165"/>
      <c r="NLE21" s="165"/>
      <c r="NLF21" s="165"/>
      <c r="NLG21" s="165"/>
      <c r="NLH21" s="165"/>
      <c r="NLI21" s="165"/>
      <c r="NLJ21" s="165"/>
      <c r="NLK21" s="165"/>
      <c r="NLL21" s="165"/>
      <c r="NLM21" s="165"/>
      <c r="NLN21" s="165"/>
      <c r="NLO21" s="165"/>
      <c r="NLP21" s="165"/>
      <c r="NLQ21" s="165"/>
      <c r="NLR21" s="165"/>
      <c r="NLS21" s="165"/>
      <c r="NLT21" s="165"/>
      <c r="NLU21" s="165"/>
      <c r="NLV21" s="165"/>
      <c r="NLW21" s="165"/>
      <c r="NLX21" s="165"/>
      <c r="NLY21" s="165"/>
      <c r="NLZ21" s="165"/>
      <c r="NMA21" s="165"/>
      <c r="NMB21" s="165"/>
      <c r="NMC21" s="165"/>
      <c r="NMD21" s="165"/>
      <c r="NME21" s="165"/>
      <c r="NMF21" s="165"/>
      <c r="NMG21" s="165"/>
      <c r="NMH21" s="165"/>
      <c r="NMI21" s="165"/>
      <c r="NMJ21" s="165"/>
      <c r="NMK21" s="165"/>
      <c r="NML21" s="165"/>
      <c r="NMM21" s="165"/>
      <c r="NMN21" s="165"/>
      <c r="NMO21" s="165"/>
      <c r="NMP21" s="165"/>
      <c r="NMQ21" s="165"/>
      <c r="NMR21" s="165"/>
      <c r="NMS21" s="165"/>
      <c r="NMT21" s="165"/>
      <c r="NMU21" s="165"/>
      <c r="NMV21" s="165"/>
      <c r="NMW21" s="165"/>
      <c r="NMX21" s="165"/>
      <c r="NMY21" s="165"/>
      <c r="NMZ21" s="165"/>
      <c r="NNA21" s="165"/>
      <c r="NNB21" s="165"/>
      <c r="NNC21" s="165"/>
      <c r="NND21" s="165"/>
      <c r="NNE21" s="165"/>
      <c r="NNF21" s="165"/>
      <c r="NNG21" s="165"/>
      <c r="NNH21" s="165"/>
      <c r="NNI21" s="165"/>
      <c r="NNJ21" s="165"/>
      <c r="NNK21" s="165"/>
      <c r="NNL21" s="165"/>
      <c r="NNM21" s="165"/>
      <c r="NNN21" s="165"/>
      <c r="NNO21" s="165"/>
      <c r="NNP21" s="165"/>
      <c r="NNQ21" s="165"/>
      <c r="NNR21" s="165"/>
      <c r="NNS21" s="165"/>
      <c r="NNT21" s="165"/>
      <c r="NNU21" s="165"/>
      <c r="NNV21" s="165"/>
      <c r="NNW21" s="165"/>
      <c r="NNX21" s="165"/>
      <c r="NNY21" s="165"/>
      <c r="NNZ21" s="165"/>
      <c r="NOA21" s="165"/>
      <c r="NOB21" s="165"/>
      <c r="NOC21" s="165"/>
      <c r="NOD21" s="165"/>
      <c r="NOE21" s="165"/>
      <c r="NOF21" s="165"/>
      <c r="NOG21" s="165"/>
      <c r="NOH21" s="165"/>
      <c r="NOI21" s="165"/>
      <c r="NOJ21" s="165"/>
      <c r="NOK21" s="165"/>
      <c r="NOL21" s="165"/>
      <c r="NOM21" s="165"/>
      <c r="NON21" s="165"/>
      <c r="NOO21" s="165"/>
      <c r="NOP21" s="165"/>
      <c r="NOQ21" s="165"/>
      <c r="NOR21" s="165"/>
      <c r="NOS21" s="165"/>
      <c r="NOT21" s="165"/>
      <c r="NOU21" s="165"/>
      <c r="NOV21" s="165"/>
      <c r="NOW21" s="165"/>
      <c r="NOX21" s="165"/>
      <c r="NOY21" s="165"/>
      <c r="NOZ21" s="165"/>
      <c r="NPA21" s="165"/>
      <c r="NPB21" s="165"/>
      <c r="NPC21" s="165"/>
      <c r="NPD21" s="165"/>
      <c r="NPE21" s="165"/>
      <c r="NPF21" s="165"/>
      <c r="NPG21" s="165"/>
      <c r="NPH21" s="165"/>
      <c r="NPI21" s="165"/>
      <c r="NPJ21" s="165"/>
      <c r="NPK21" s="165"/>
      <c r="NPL21" s="165"/>
      <c r="NPM21" s="165"/>
      <c r="NPN21" s="165"/>
      <c r="NPO21" s="165"/>
      <c r="NPP21" s="165"/>
      <c r="NPQ21" s="165"/>
      <c r="NPR21" s="165"/>
      <c r="NPS21" s="165"/>
      <c r="NPT21" s="165"/>
      <c r="NPU21" s="165"/>
      <c r="NPV21" s="165"/>
      <c r="NPW21" s="165"/>
      <c r="NPX21" s="165"/>
      <c r="NPY21" s="165"/>
      <c r="NPZ21" s="165"/>
      <c r="NQA21" s="165"/>
      <c r="NQB21" s="165"/>
      <c r="NQC21" s="165"/>
      <c r="NQD21" s="165"/>
      <c r="NQE21" s="165"/>
      <c r="NQF21" s="165"/>
      <c r="NQG21" s="165"/>
      <c r="NQH21" s="165"/>
      <c r="NQI21" s="165"/>
      <c r="NQJ21" s="165"/>
      <c r="NQK21" s="165"/>
      <c r="NQL21" s="165"/>
      <c r="NQM21" s="165"/>
      <c r="NQN21" s="165"/>
      <c r="NQO21" s="165"/>
      <c r="NQP21" s="165"/>
      <c r="NQQ21" s="165"/>
      <c r="NQR21" s="165"/>
      <c r="NQS21" s="165"/>
      <c r="NQT21" s="165"/>
      <c r="NQU21" s="165"/>
      <c r="NQV21" s="165"/>
      <c r="NQW21" s="165"/>
      <c r="NQX21" s="165"/>
      <c r="NQY21" s="165"/>
      <c r="NQZ21" s="165"/>
      <c r="NRA21" s="165"/>
      <c r="NRB21" s="165"/>
      <c r="NRC21" s="165"/>
      <c r="NRD21" s="165"/>
      <c r="NRE21" s="165"/>
      <c r="NRF21" s="165"/>
      <c r="NRG21" s="165"/>
      <c r="NRH21" s="165"/>
      <c r="NRI21" s="165"/>
      <c r="NRJ21" s="165"/>
      <c r="NRK21" s="165"/>
      <c r="NRL21" s="165"/>
      <c r="NRM21" s="165"/>
      <c r="NRN21" s="165"/>
      <c r="NRO21" s="165"/>
      <c r="NRP21" s="165"/>
      <c r="NRQ21" s="165"/>
      <c r="NRR21" s="165"/>
      <c r="NRS21" s="165"/>
      <c r="NRT21" s="165"/>
      <c r="NRU21" s="165"/>
      <c r="NRV21" s="165"/>
      <c r="NRW21" s="165"/>
      <c r="NRX21" s="165"/>
      <c r="NRY21" s="165"/>
      <c r="NRZ21" s="165"/>
      <c r="NSA21" s="165"/>
      <c r="NSB21" s="165"/>
      <c r="NSC21" s="165"/>
      <c r="NSD21" s="165"/>
      <c r="NSE21" s="165"/>
      <c r="NSF21" s="165"/>
      <c r="NSG21" s="165"/>
      <c r="NSH21" s="165"/>
      <c r="NSI21" s="165"/>
      <c r="NSJ21" s="165"/>
      <c r="NSK21" s="165"/>
      <c r="NSL21" s="165"/>
      <c r="NSM21" s="165"/>
      <c r="NSN21" s="165"/>
      <c r="NSO21" s="165"/>
      <c r="NSP21" s="165"/>
      <c r="NSQ21" s="165"/>
      <c r="NSR21" s="165"/>
      <c r="NSS21" s="165"/>
      <c r="NST21" s="165"/>
      <c r="NSU21" s="165"/>
      <c r="NSV21" s="165"/>
      <c r="NSW21" s="165"/>
      <c r="NSX21" s="165"/>
      <c r="NSY21" s="165"/>
      <c r="NSZ21" s="165"/>
      <c r="NTA21" s="165"/>
      <c r="NTB21" s="165"/>
      <c r="NTC21" s="165"/>
      <c r="NTD21" s="165"/>
      <c r="NTE21" s="165"/>
      <c r="NTF21" s="165"/>
      <c r="NTG21" s="165"/>
      <c r="NTH21" s="165"/>
      <c r="NTI21" s="165"/>
      <c r="NTJ21" s="165"/>
      <c r="NTK21" s="165"/>
      <c r="NTL21" s="165"/>
      <c r="NTM21" s="165"/>
      <c r="NTN21" s="165"/>
      <c r="NTO21" s="165"/>
      <c r="NTP21" s="165"/>
      <c r="NTQ21" s="165"/>
      <c r="NTR21" s="165"/>
      <c r="NTS21" s="165"/>
      <c r="NTT21" s="165"/>
      <c r="NTU21" s="165"/>
      <c r="NTV21" s="165"/>
      <c r="NTW21" s="165"/>
      <c r="NTX21" s="165"/>
      <c r="NTY21" s="165"/>
      <c r="NTZ21" s="165"/>
      <c r="NUA21" s="165"/>
      <c r="NUB21" s="165"/>
      <c r="NUC21" s="165"/>
      <c r="NUD21" s="165"/>
      <c r="NUE21" s="165"/>
      <c r="NUF21" s="165"/>
      <c r="NUG21" s="165"/>
      <c r="NUH21" s="165"/>
      <c r="NUI21" s="165"/>
      <c r="NUJ21" s="165"/>
      <c r="NUK21" s="165"/>
      <c r="NUL21" s="165"/>
      <c r="NUM21" s="165"/>
      <c r="NUN21" s="165"/>
      <c r="NUO21" s="165"/>
      <c r="NUP21" s="165"/>
      <c r="NUQ21" s="165"/>
      <c r="NUR21" s="165"/>
      <c r="NUS21" s="165"/>
      <c r="NUT21" s="165"/>
      <c r="NUU21" s="165"/>
      <c r="NUV21" s="165"/>
      <c r="NUW21" s="165"/>
      <c r="NUX21" s="165"/>
      <c r="NUY21" s="165"/>
      <c r="NUZ21" s="165"/>
      <c r="NVA21" s="165"/>
      <c r="NVB21" s="165"/>
      <c r="NVC21" s="165"/>
      <c r="NVD21" s="165"/>
      <c r="NVE21" s="165"/>
      <c r="NVF21" s="165"/>
      <c r="NVG21" s="165"/>
      <c r="NVH21" s="165"/>
      <c r="NVI21" s="165"/>
      <c r="NVJ21" s="165"/>
      <c r="NVK21" s="165"/>
      <c r="NVL21" s="165"/>
      <c r="NVM21" s="165"/>
      <c r="NVN21" s="165"/>
      <c r="NVO21" s="165"/>
      <c r="NVP21" s="165"/>
      <c r="NVQ21" s="165"/>
      <c r="NVR21" s="165"/>
      <c r="NVS21" s="165"/>
      <c r="NVT21" s="165"/>
      <c r="NVU21" s="165"/>
      <c r="NVV21" s="165"/>
      <c r="NVW21" s="165"/>
      <c r="NVX21" s="165"/>
      <c r="NVY21" s="165"/>
      <c r="NVZ21" s="165"/>
      <c r="NWA21" s="165"/>
      <c r="NWB21" s="165"/>
      <c r="NWC21" s="165"/>
      <c r="NWD21" s="165"/>
      <c r="NWE21" s="165"/>
      <c r="NWF21" s="165"/>
      <c r="NWG21" s="165"/>
      <c r="NWH21" s="165"/>
      <c r="NWI21" s="165"/>
      <c r="NWJ21" s="165"/>
      <c r="NWK21" s="165"/>
      <c r="NWL21" s="165"/>
      <c r="NWM21" s="165"/>
      <c r="NWN21" s="165"/>
      <c r="NWO21" s="165"/>
      <c r="NWP21" s="165"/>
      <c r="NWQ21" s="165"/>
      <c r="NWR21" s="165"/>
      <c r="NWS21" s="165"/>
      <c r="NWT21" s="165"/>
      <c r="NWU21" s="165"/>
      <c r="NWV21" s="165"/>
      <c r="NWW21" s="165"/>
      <c r="NWX21" s="165"/>
      <c r="NWY21" s="165"/>
      <c r="NWZ21" s="165"/>
      <c r="NXA21" s="165"/>
      <c r="NXB21" s="165"/>
      <c r="NXC21" s="165"/>
      <c r="NXD21" s="165"/>
      <c r="NXE21" s="165"/>
      <c r="NXF21" s="165"/>
      <c r="NXG21" s="165"/>
      <c r="NXH21" s="165"/>
      <c r="NXI21" s="165"/>
      <c r="NXJ21" s="165"/>
      <c r="NXK21" s="165"/>
      <c r="NXL21" s="165"/>
      <c r="NXM21" s="165"/>
      <c r="NXN21" s="165"/>
      <c r="NXO21" s="165"/>
      <c r="NXP21" s="165"/>
      <c r="NXQ21" s="165"/>
      <c r="NXR21" s="165"/>
      <c r="NXS21" s="165"/>
      <c r="NXT21" s="165"/>
      <c r="NXU21" s="165"/>
      <c r="NXV21" s="165"/>
      <c r="NXW21" s="165"/>
      <c r="NXX21" s="165"/>
      <c r="NXY21" s="165"/>
      <c r="NXZ21" s="165"/>
      <c r="NYA21" s="165"/>
      <c r="NYB21" s="165"/>
      <c r="NYC21" s="165"/>
      <c r="NYD21" s="165"/>
      <c r="NYE21" s="165"/>
      <c r="NYF21" s="165"/>
      <c r="NYG21" s="165"/>
      <c r="NYH21" s="165"/>
      <c r="NYI21" s="165"/>
      <c r="NYJ21" s="165"/>
      <c r="NYK21" s="165"/>
      <c r="NYL21" s="165"/>
      <c r="NYM21" s="165"/>
      <c r="NYN21" s="165"/>
      <c r="NYO21" s="165"/>
      <c r="NYP21" s="165"/>
      <c r="NYQ21" s="165"/>
      <c r="NYR21" s="165"/>
      <c r="NYS21" s="165"/>
      <c r="NYT21" s="165"/>
      <c r="NYU21" s="165"/>
      <c r="NYV21" s="165"/>
      <c r="NYW21" s="165"/>
      <c r="NYX21" s="165"/>
      <c r="NYY21" s="165"/>
      <c r="NYZ21" s="165"/>
      <c r="NZA21" s="165"/>
      <c r="NZB21" s="165"/>
      <c r="NZC21" s="165"/>
      <c r="NZD21" s="165"/>
      <c r="NZE21" s="165"/>
      <c r="NZF21" s="165"/>
      <c r="NZG21" s="165"/>
      <c r="NZH21" s="165"/>
      <c r="NZI21" s="165"/>
      <c r="NZJ21" s="165"/>
      <c r="NZK21" s="165"/>
      <c r="NZL21" s="165"/>
      <c r="NZM21" s="165"/>
      <c r="NZN21" s="165"/>
      <c r="NZO21" s="165"/>
      <c r="NZP21" s="165"/>
      <c r="NZQ21" s="165"/>
      <c r="NZR21" s="165"/>
      <c r="NZS21" s="165"/>
      <c r="NZT21" s="165"/>
      <c r="NZU21" s="165"/>
      <c r="NZV21" s="165"/>
      <c r="NZW21" s="165"/>
      <c r="NZX21" s="165"/>
      <c r="NZY21" s="165"/>
      <c r="NZZ21" s="165"/>
      <c r="OAA21" s="165"/>
      <c r="OAB21" s="165"/>
      <c r="OAC21" s="165"/>
      <c r="OAD21" s="165"/>
      <c r="OAE21" s="165"/>
      <c r="OAF21" s="165"/>
      <c r="OAG21" s="165"/>
      <c r="OAH21" s="165"/>
      <c r="OAI21" s="165"/>
      <c r="OAJ21" s="165"/>
      <c r="OAK21" s="165"/>
      <c r="OAL21" s="165"/>
      <c r="OAM21" s="165"/>
      <c r="OAN21" s="165"/>
      <c r="OAO21" s="165"/>
      <c r="OAP21" s="165"/>
      <c r="OAQ21" s="165"/>
      <c r="OAR21" s="165"/>
      <c r="OAS21" s="165"/>
      <c r="OAT21" s="165"/>
      <c r="OAU21" s="165"/>
      <c r="OAV21" s="165"/>
      <c r="OAW21" s="165"/>
      <c r="OAX21" s="165"/>
      <c r="OAY21" s="165"/>
      <c r="OAZ21" s="165"/>
      <c r="OBA21" s="165"/>
      <c r="OBB21" s="165"/>
      <c r="OBC21" s="165"/>
      <c r="OBD21" s="165"/>
      <c r="OBE21" s="165"/>
      <c r="OBF21" s="165"/>
      <c r="OBG21" s="165"/>
      <c r="OBH21" s="165"/>
      <c r="OBI21" s="165"/>
      <c r="OBJ21" s="165"/>
      <c r="OBK21" s="165"/>
      <c r="OBL21" s="165"/>
      <c r="OBM21" s="165"/>
      <c r="OBN21" s="165"/>
      <c r="OBO21" s="165"/>
      <c r="OBP21" s="165"/>
      <c r="OBQ21" s="165"/>
      <c r="OBR21" s="165"/>
      <c r="OBS21" s="165"/>
      <c r="OBT21" s="165"/>
      <c r="OBU21" s="165"/>
      <c r="OBV21" s="165"/>
      <c r="OBW21" s="165"/>
      <c r="OBX21" s="165"/>
      <c r="OBY21" s="165"/>
      <c r="OBZ21" s="165"/>
      <c r="OCA21" s="165"/>
      <c r="OCB21" s="165"/>
      <c r="OCC21" s="165"/>
      <c r="OCD21" s="165"/>
      <c r="OCE21" s="165"/>
      <c r="OCF21" s="165"/>
      <c r="OCG21" s="165"/>
      <c r="OCH21" s="165"/>
      <c r="OCI21" s="165"/>
      <c r="OCJ21" s="165"/>
      <c r="OCK21" s="165"/>
      <c r="OCL21" s="165"/>
      <c r="OCM21" s="165"/>
      <c r="OCN21" s="165"/>
      <c r="OCO21" s="165"/>
      <c r="OCP21" s="165"/>
      <c r="OCQ21" s="165"/>
      <c r="OCR21" s="165"/>
      <c r="OCS21" s="165"/>
      <c r="OCT21" s="165"/>
      <c r="OCU21" s="165"/>
      <c r="OCV21" s="165"/>
      <c r="OCW21" s="165"/>
      <c r="OCX21" s="165"/>
      <c r="OCY21" s="165"/>
      <c r="OCZ21" s="165"/>
      <c r="ODA21" s="165"/>
      <c r="ODB21" s="165"/>
      <c r="ODC21" s="165"/>
      <c r="ODD21" s="165"/>
      <c r="ODE21" s="165"/>
      <c r="ODF21" s="165"/>
      <c r="ODG21" s="165"/>
      <c r="ODH21" s="165"/>
      <c r="ODI21" s="165"/>
      <c r="ODJ21" s="165"/>
      <c r="ODK21" s="165"/>
      <c r="ODL21" s="165"/>
      <c r="ODM21" s="165"/>
      <c r="ODN21" s="165"/>
      <c r="ODO21" s="165"/>
      <c r="ODP21" s="165"/>
      <c r="ODQ21" s="165"/>
      <c r="ODR21" s="165"/>
      <c r="ODS21" s="165"/>
      <c r="ODT21" s="165"/>
      <c r="ODU21" s="165"/>
      <c r="ODV21" s="165"/>
      <c r="ODW21" s="165"/>
      <c r="ODX21" s="165"/>
      <c r="ODY21" s="165"/>
      <c r="ODZ21" s="165"/>
      <c r="OEA21" s="165"/>
      <c r="OEB21" s="165"/>
      <c r="OEC21" s="165"/>
      <c r="OED21" s="165"/>
      <c r="OEE21" s="165"/>
      <c r="OEF21" s="165"/>
      <c r="OEG21" s="165"/>
      <c r="OEH21" s="165"/>
      <c r="OEI21" s="165"/>
      <c r="OEJ21" s="165"/>
      <c r="OEK21" s="165"/>
      <c r="OEL21" s="165"/>
      <c r="OEM21" s="165"/>
      <c r="OEN21" s="165"/>
      <c r="OEO21" s="165"/>
      <c r="OEP21" s="165"/>
      <c r="OEQ21" s="165"/>
      <c r="OER21" s="165"/>
      <c r="OES21" s="165"/>
      <c r="OET21" s="165"/>
      <c r="OEU21" s="165"/>
      <c r="OEV21" s="165"/>
      <c r="OEW21" s="165"/>
      <c r="OEX21" s="165"/>
      <c r="OEY21" s="165"/>
      <c r="OEZ21" s="165"/>
      <c r="OFA21" s="165"/>
      <c r="OFB21" s="165"/>
      <c r="OFC21" s="165"/>
      <c r="OFD21" s="165"/>
      <c r="OFE21" s="165"/>
      <c r="OFF21" s="165"/>
      <c r="OFG21" s="165"/>
      <c r="OFH21" s="165"/>
      <c r="OFI21" s="165"/>
      <c r="OFJ21" s="165"/>
      <c r="OFK21" s="165"/>
      <c r="OFL21" s="165"/>
      <c r="OFM21" s="165"/>
      <c r="OFN21" s="165"/>
      <c r="OFO21" s="165"/>
      <c r="OFP21" s="165"/>
      <c r="OFQ21" s="165"/>
      <c r="OFR21" s="165"/>
      <c r="OFS21" s="165"/>
      <c r="OFT21" s="165"/>
      <c r="OFU21" s="165"/>
      <c r="OFV21" s="165"/>
      <c r="OFW21" s="165"/>
      <c r="OFX21" s="165"/>
      <c r="OFY21" s="165"/>
      <c r="OFZ21" s="165"/>
      <c r="OGA21" s="165"/>
      <c r="OGB21" s="165"/>
      <c r="OGC21" s="165"/>
      <c r="OGD21" s="165"/>
      <c r="OGE21" s="165"/>
      <c r="OGF21" s="165"/>
      <c r="OGG21" s="165"/>
      <c r="OGH21" s="165"/>
      <c r="OGI21" s="165"/>
      <c r="OGJ21" s="165"/>
      <c r="OGK21" s="165"/>
      <c r="OGL21" s="165"/>
      <c r="OGM21" s="165"/>
      <c r="OGN21" s="165"/>
      <c r="OGO21" s="165"/>
      <c r="OGP21" s="165"/>
      <c r="OGQ21" s="165"/>
      <c r="OGR21" s="165"/>
      <c r="OGS21" s="165"/>
      <c r="OGT21" s="165"/>
      <c r="OGU21" s="165"/>
      <c r="OGV21" s="165"/>
      <c r="OGW21" s="165"/>
      <c r="OGX21" s="165"/>
      <c r="OGY21" s="165"/>
      <c r="OGZ21" s="165"/>
      <c r="OHA21" s="165"/>
      <c r="OHB21" s="165"/>
      <c r="OHC21" s="165"/>
      <c r="OHD21" s="165"/>
      <c r="OHE21" s="165"/>
      <c r="OHF21" s="165"/>
      <c r="OHG21" s="165"/>
      <c r="OHH21" s="165"/>
      <c r="OHI21" s="165"/>
      <c r="OHJ21" s="165"/>
      <c r="OHK21" s="165"/>
      <c r="OHL21" s="165"/>
      <c r="OHM21" s="165"/>
      <c r="OHN21" s="165"/>
      <c r="OHO21" s="165"/>
      <c r="OHP21" s="165"/>
      <c r="OHQ21" s="165"/>
      <c r="OHR21" s="165"/>
      <c r="OHS21" s="165"/>
      <c r="OHT21" s="165"/>
      <c r="OHU21" s="165"/>
      <c r="OHV21" s="165"/>
      <c r="OHW21" s="165"/>
      <c r="OHX21" s="165"/>
      <c r="OHY21" s="165"/>
      <c r="OHZ21" s="165"/>
      <c r="OIA21" s="165"/>
      <c r="OIB21" s="165"/>
      <c r="OIC21" s="165"/>
      <c r="OID21" s="165"/>
      <c r="OIE21" s="165"/>
      <c r="OIF21" s="165"/>
      <c r="OIG21" s="165"/>
      <c r="OIH21" s="165"/>
      <c r="OII21" s="165"/>
      <c r="OIJ21" s="165"/>
      <c r="OIK21" s="165"/>
      <c r="OIL21" s="165"/>
      <c r="OIM21" s="165"/>
      <c r="OIN21" s="165"/>
      <c r="OIO21" s="165"/>
      <c r="OIP21" s="165"/>
      <c r="OIQ21" s="165"/>
      <c r="OIR21" s="165"/>
      <c r="OIS21" s="165"/>
      <c r="OIT21" s="165"/>
      <c r="OIU21" s="165"/>
      <c r="OIV21" s="165"/>
      <c r="OIW21" s="165"/>
      <c r="OIX21" s="165"/>
      <c r="OIY21" s="165"/>
      <c r="OIZ21" s="165"/>
      <c r="OJA21" s="165"/>
      <c r="OJB21" s="165"/>
      <c r="OJC21" s="165"/>
      <c r="OJD21" s="165"/>
      <c r="OJE21" s="165"/>
      <c r="OJF21" s="165"/>
      <c r="OJG21" s="165"/>
      <c r="OJH21" s="165"/>
      <c r="OJI21" s="165"/>
      <c r="OJJ21" s="165"/>
      <c r="OJK21" s="165"/>
      <c r="OJL21" s="165"/>
      <c r="OJM21" s="165"/>
      <c r="OJN21" s="165"/>
      <c r="OJO21" s="165"/>
      <c r="OJP21" s="165"/>
      <c r="OJQ21" s="165"/>
      <c r="OJR21" s="165"/>
      <c r="OJS21" s="165"/>
      <c r="OJT21" s="165"/>
      <c r="OJU21" s="165"/>
      <c r="OJV21" s="165"/>
      <c r="OJW21" s="165"/>
      <c r="OJX21" s="165"/>
      <c r="OJY21" s="165"/>
      <c r="OJZ21" s="165"/>
      <c r="OKA21" s="165"/>
      <c r="OKB21" s="165"/>
      <c r="OKC21" s="165"/>
      <c r="OKD21" s="165"/>
      <c r="OKE21" s="165"/>
      <c r="OKF21" s="165"/>
      <c r="OKG21" s="165"/>
      <c r="OKH21" s="165"/>
      <c r="OKI21" s="165"/>
      <c r="OKJ21" s="165"/>
      <c r="OKK21" s="165"/>
      <c r="OKL21" s="165"/>
      <c r="OKM21" s="165"/>
      <c r="OKN21" s="165"/>
      <c r="OKO21" s="165"/>
      <c r="OKP21" s="165"/>
      <c r="OKQ21" s="165"/>
      <c r="OKR21" s="165"/>
      <c r="OKS21" s="165"/>
      <c r="OKT21" s="165"/>
      <c r="OKU21" s="165"/>
      <c r="OKV21" s="165"/>
      <c r="OKW21" s="165"/>
      <c r="OKX21" s="165"/>
      <c r="OKY21" s="165"/>
      <c r="OKZ21" s="165"/>
      <c r="OLA21" s="165"/>
      <c r="OLB21" s="165"/>
      <c r="OLC21" s="165"/>
      <c r="OLD21" s="165"/>
      <c r="OLE21" s="165"/>
      <c r="OLF21" s="165"/>
      <c r="OLG21" s="165"/>
      <c r="OLH21" s="165"/>
      <c r="OLI21" s="165"/>
      <c r="OLJ21" s="165"/>
      <c r="OLK21" s="165"/>
      <c r="OLL21" s="165"/>
      <c r="OLM21" s="165"/>
      <c r="OLN21" s="165"/>
      <c r="OLO21" s="165"/>
      <c r="OLP21" s="165"/>
      <c r="OLQ21" s="165"/>
      <c r="OLR21" s="165"/>
      <c r="OLS21" s="165"/>
      <c r="OLT21" s="165"/>
      <c r="OLU21" s="165"/>
      <c r="OLV21" s="165"/>
      <c r="OLW21" s="165"/>
      <c r="OLX21" s="165"/>
      <c r="OLY21" s="165"/>
      <c r="OLZ21" s="165"/>
      <c r="OMA21" s="165"/>
      <c r="OMB21" s="165"/>
      <c r="OMC21" s="165"/>
      <c r="OMD21" s="165"/>
      <c r="OME21" s="165"/>
      <c r="OMF21" s="165"/>
      <c r="OMG21" s="165"/>
      <c r="OMH21" s="165"/>
      <c r="OMI21" s="165"/>
      <c r="OMJ21" s="165"/>
      <c r="OMK21" s="165"/>
      <c r="OML21" s="165"/>
      <c r="OMM21" s="165"/>
      <c r="OMN21" s="165"/>
      <c r="OMO21" s="165"/>
      <c r="OMP21" s="165"/>
      <c r="OMQ21" s="165"/>
      <c r="OMR21" s="165"/>
      <c r="OMS21" s="165"/>
      <c r="OMT21" s="165"/>
      <c r="OMU21" s="165"/>
      <c r="OMV21" s="165"/>
      <c r="OMW21" s="165"/>
      <c r="OMX21" s="165"/>
      <c r="OMY21" s="165"/>
      <c r="OMZ21" s="165"/>
      <c r="ONA21" s="165"/>
      <c r="ONB21" s="165"/>
      <c r="ONC21" s="165"/>
      <c r="OND21" s="165"/>
      <c r="ONE21" s="165"/>
      <c r="ONF21" s="165"/>
      <c r="ONG21" s="165"/>
      <c r="ONH21" s="165"/>
      <c r="ONI21" s="165"/>
      <c r="ONJ21" s="165"/>
      <c r="ONK21" s="165"/>
      <c r="ONL21" s="165"/>
      <c r="ONM21" s="165"/>
      <c r="ONN21" s="165"/>
      <c r="ONO21" s="165"/>
      <c r="ONP21" s="165"/>
      <c r="ONQ21" s="165"/>
      <c r="ONR21" s="165"/>
      <c r="ONS21" s="165"/>
      <c r="ONT21" s="165"/>
      <c r="ONU21" s="165"/>
      <c r="ONV21" s="165"/>
      <c r="ONW21" s="165"/>
      <c r="ONX21" s="165"/>
      <c r="ONY21" s="165"/>
      <c r="ONZ21" s="165"/>
      <c r="OOA21" s="165"/>
      <c r="OOB21" s="165"/>
      <c r="OOC21" s="165"/>
      <c r="OOD21" s="165"/>
      <c r="OOE21" s="165"/>
      <c r="OOF21" s="165"/>
      <c r="OOG21" s="165"/>
      <c r="OOH21" s="165"/>
      <c r="OOI21" s="165"/>
      <c r="OOJ21" s="165"/>
      <c r="OOK21" s="165"/>
      <c r="OOL21" s="165"/>
      <c r="OOM21" s="165"/>
      <c r="OON21" s="165"/>
      <c r="OOO21" s="165"/>
      <c r="OOP21" s="165"/>
      <c r="OOQ21" s="165"/>
      <c r="OOR21" s="165"/>
      <c r="OOS21" s="165"/>
      <c r="OOT21" s="165"/>
      <c r="OOU21" s="165"/>
      <c r="OOV21" s="165"/>
      <c r="OOW21" s="165"/>
      <c r="OOX21" s="165"/>
      <c r="OOY21" s="165"/>
      <c r="OOZ21" s="165"/>
      <c r="OPA21" s="165"/>
      <c r="OPB21" s="165"/>
      <c r="OPC21" s="165"/>
      <c r="OPD21" s="165"/>
      <c r="OPE21" s="165"/>
      <c r="OPF21" s="165"/>
      <c r="OPG21" s="165"/>
      <c r="OPH21" s="165"/>
      <c r="OPI21" s="165"/>
      <c r="OPJ21" s="165"/>
      <c r="OPK21" s="165"/>
      <c r="OPL21" s="165"/>
      <c r="OPM21" s="165"/>
      <c r="OPN21" s="165"/>
      <c r="OPO21" s="165"/>
      <c r="OPP21" s="165"/>
      <c r="OPQ21" s="165"/>
      <c r="OPR21" s="165"/>
      <c r="OPS21" s="165"/>
      <c r="OPT21" s="165"/>
      <c r="OPU21" s="165"/>
      <c r="OPV21" s="165"/>
      <c r="OPW21" s="165"/>
      <c r="OPX21" s="165"/>
      <c r="OPY21" s="165"/>
      <c r="OPZ21" s="165"/>
      <c r="OQA21" s="165"/>
      <c r="OQB21" s="165"/>
      <c r="OQC21" s="165"/>
      <c r="OQD21" s="165"/>
      <c r="OQE21" s="165"/>
      <c r="OQF21" s="165"/>
      <c r="OQG21" s="165"/>
      <c r="OQH21" s="165"/>
      <c r="OQI21" s="165"/>
      <c r="OQJ21" s="165"/>
      <c r="OQK21" s="165"/>
      <c r="OQL21" s="165"/>
      <c r="OQM21" s="165"/>
      <c r="OQN21" s="165"/>
      <c r="OQO21" s="165"/>
      <c r="OQP21" s="165"/>
      <c r="OQQ21" s="165"/>
      <c r="OQR21" s="165"/>
      <c r="OQS21" s="165"/>
      <c r="OQT21" s="165"/>
      <c r="OQU21" s="165"/>
      <c r="OQV21" s="165"/>
      <c r="OQW21" s="165"/>
      <c r="OQX21" s="165"/>
      <c r="OQY21" s="165"/>
      <c r="OQZ21" s="165"/>
      <c r="ORA21" s="165"/>
      <c r="ORB21" s="165"/>
      <c r="ORC21" s="165"/>
      <c r="ORD21" s="165"/>
      <c r="ORE21" s="165"/>
      <c r="ORF21" s="165"/>
      <c r="ORG21" s="165"/>
      <c r="ORH21" s="165"/>
      <c r="ORI21" s="165"/>
      <c r="ORJ21" s="165"/>
      <c r="ORK21" s="165"/>
      <c r="ORL21" s="165"/>
      <c r="ORM21" s="165"/>
      <c r="ORN21" s="165"/>
      <c r="ORO21" s="165"/>
      <c r="ORP21" s="165"/>
      <c r="ORQ21" s="165"/>
      <c r="ORR21" s="165"/>
      <c r="ORS21" s="165"/>
      <c r="ORT21" s="165"/>
      <c r="ORU21" s="165"/>
      <c r="ORV21" s="165"/>
      <c r="ORW21" s="165"/>
      <c r="ORX21" s="165"/>
      <c r="ORY21" s="165"/>
      <c r="ORZ21" s="165"/>
      <c r="OSA21" s="165"/>
      <c r="OSB21" s="165"/>
      <c r="OSC21" s="165"/>
      <c r="OSD21" s="165"/>
      <c r="OSE21" s="165"/>
      <c r="OSF21" s="165"/>
      <c r="OSG21" s="165"/>
      <c r="OSH21" s="165"/>
      <c r="OSI21" s="165"/>
      <c r="OSJ21" s="165"/>
      <c r="OSK21" s="165"/>
      <c r="OSL21" s="165"/>
      <c r="OSM21" s="165"/>
      <c r="OSN21" s="165"/>
      <c r="OSO21" s="165"/>
      <c r="OSP21" s="165"/>
      <c r="OSQ21" s="165"/>
      <c r="OSR21" s="165"/>
      <c r="OSS21" s="165"/>
      <c r="OST21" s="165"/>
      <c r="OSU21" s="165"/>
      <c r="OSV21" s="165"/>
      <c r="OSW21" s="165"/>
      <c r="OSX21" s="165"/>
      <c r="OSY21" s="165"/>
      <c r="OSZ21" s="165"/>
      <c r="OTA21" s="165"/>
      <c r="OTB21" s="165"/>
      <c r="OTC21" s="165"/>
      <c r="OTD21" s="165"/>
      <c r="OTE21" s="165"/>
      <c r="OTF21" s="165"/>
      <c r="OTG21" s="165"/>
      <c r="OTH21" s="165"/>
      <c r="OTI21" s="165"/>
      <c r="OTJ21" s="165"/>
      <c r="OTK21" s="165"/>
      <c r="OTL21" s="165"/>
      <c r="OTM21" s="165"/>
      <c r="OTN21" s="165"/>
      <c r="OTO21" s="165"/>
      <c r="OTP21" s="165"/>
      <c r="OTQ21" s="165"/>
      <c r="OTR21" s="165"/>
      <c r="OTS21" s="165"/>
      <c r="OTT21" s="165"/>
      <c r="OTU21" s="165"/>
      <c r="OTV21" s="165"/>
      <c r="OTW21" s="165"/>
      <c r="OTX21" s="165"/>
      <c r="OTY21" s="165"/>
      <c r="OTZ21" s="165"/>
      <c r="OUA21" s="165"/>
      <c r="OUB21" s="165"/>
      <c r="OUC21" s="165"/>
      <c r="OUD21" s="165"/>
      <c r="OUE21" s="165"/>
      <c r="OUF21" s="165"/>
      <c r="OUG21" s="165"/>
      <c r="OUH21" s="165"/>
      <c r="OUI21" s="165"/>
      <c r="OUJ21" s="165"/>
      <c r="OUK21" s="165"/>
      <c r="OUL21" s="165"/>
      <c r="OUM21" s="165"/>
      <c r="OUN21" s="165"/>
      <c r="OUO21" s="165"/>
      <c r="OUP21" s="165"/>
      <c r="OUQ21" s="165"/>
      <c r="OUR21" s="165"/>
      <c r="OUS21" s="165"/>
      <c r="OUT21" s="165"/>
      <c r="OUU21" s="165"/>
      <c r="OUV21" s="165"/>
      <c r="OUW21" s="165"/>
      <c r="OUX21" s="165"/>
      <c r="OUY21" s="165"/>
      <c r="OUZ21" s="165"/>
      <c r="OVA21" s="165"/>
      <c r="OVB21" s="165"/>
      <c r="OVC21" s="165"/>
      <c r="OVD21" s="165"/>
      <c r="OVE21" s="165"/>
      <c r="OVF21" s="165"/>
      <c r="OVG21" s="165"/>
      <c r="OVH21" s="165"/>
      <c r="OVI21" s="165"/>
      <c r="OVJ21" s="165"/>
      <c r="OVK21" s="165"/>
      <c r="OVL21" s="165"/>
      <c r="OVM21" s="165"/>
      <c r="OVN21" s="165"/>
      <c r="OVO21" s="165"/>
      <c r="OVP21" s="165"/>
      <c r="OVQ21" s="165"/>
      <c r="OVR21" s="165"/>
      <c r="OVS21" s="165"/>
      <c r="OVT21" s="165"/>
      <c r="OVU21" s="165"/>
      <c r="OVV21" s="165"/>
      <c r="OVW21" s="165"/>
      <c r="OVX21" s="165"/>
      <c r="OVY21" s="165"/>
      <c r="OVZ21" s="165"/>
      <c r="OWA21" s="165"/>
      <c r="OWB21" s="165"/>
      <c r="OWC21" s="165"/>
      <c r="OWD21" s="165"/>
      <c r="OWE21" s="165"/>
      <c r="OWF21" s="165"/>
      <c r="OWG21" s="165"/>
      <c r="OWH21" s="165"/>
      <c r="OWI21" s="165"/>
      <c r="OWJ21" s="165"/>
      <c r="OWK21" s="165"/>
      <c r="OWL21" s="165"/>
      <c r="OWM21" s="165"/>
      <c r="OWN21" s="165"/>
      <c r="OWO21" s="165"/>
      <c r="OWP21" s="165"/>
      <c r="OWQ21" s="165"/>
      <c r="OWR21" s="165"/>
      <c r="OWS21" s="165"/>
      <c r="OWT21" s="165"/>
      <c r="OWU21" s="165"/>
      <c r="OWV21" s="165"/>
      <c r="OWW21" s="165"/>
      <c r="OWX21" s="165"/>
      <c r="OWY21" s="165"/>
      <c r="OWZ21" s="165"/>
      <c r="OXA21" s="165"/>
      <c r="OXB21" s="165"/>
      <c r="OXC21" s="165"/>
      <c r="OXD21" s="165"/>
      <c r="OXE21" s="165"/>
      <c r="OXF21" s="165"/>
      <c r="OXG21" s="165"/>
      <c r="OXH21" s="165"/>
      <c r="OXI21" s="165"/>
      <c r="OXJ21" s="165"/>
      <c r="OXK21" s="165"/>
      <c r="OXL21" s="165"/>
      <c r="OXM21" s="165"/>
      <c r="OXN21" s="165"/>
      <c r="OXO21" s="165"/>
      <c r="OXP21" s="165"/>
      <c r="OXQ21" s="165"/>
      <c r="OXR21" s="165"/>
      <c r="OXS21" s="165"/>
      <c r="OXT21" s="165"/>
      <c r="OXU21" s="165"/>
      <c r="OXV21" s="165"/>
      <c r="OXW21" s="165"/>
      <c r="OXX21" s="165"/>
      <c r="OXY21" s="165"/>
      <c r="OXZ21" s="165"/>
      <c r="OYA21" s="165"/>
      <c r="OYB21" s="165"/>
      <c r="OYC21" s="165"/>
      <c r="OYD21" s="165"/>
      <c r="OYE21" s="165"/>
      <c r="OYF21" s="165"/>
      <c r="OYG21" s="165"/>
      <c r="OYH21" s="165"/>
      <c r="OYI21" s="165"/>
      <c r="OYJ21" s="165"/>
      <c r="OYK21" s="165"/>
      <c r="OYL21" s="165"/>
      <c r="OYM21" s="165"/>
      <c r="OYN21" s="165"/>
      <c r="OYO21" s="165"/>
      <c r="OYP21" s="165"/>
      <c r="OYQ21" s="165"/>
      <c r="OYR21" s="165"/>
      <c r="OYS21" s="165"/>
      <c r="OYT21" s="165"/>
      <c r="OYU21" s="165"/>
      <c r="OYV21" s="165"/>
      <c r="OYW21" s="165"/>
      <c r="OYX21" s="165"/>
      <c r="OYY21" s="165"/>
      <c r="OYZ21" s="165"/>
      <c r="OZA21" s="165"/>
      <c r="OZB21" s="165"/>
      <c r="OZC21" s="165"/>
      <c r="OZD21" s="165"/>
      <c r="OZE21" s="165"/>
      <c r="OZF21" s="165"/>
      <c r="OZG21" s="165"/>
      <c r="OZH21" s="165"/>
      <c r="OZI21" s="165"/>
      <c r="OZJ21" s="165"/>
      <c r="OZK21" s="165"/>
      <c r="OZL21" s="165"/>
      <c r="OZM21" s="165"/>
      <c r="OZN21" s="165"/>
      <c r="OZO21" s="165"/>
      <c r="OZP21" s="165"/>
      <c r="OZQ21" s="165"/>
      <c r="OZR21" s="165"/>
      <c r="OZS21" s="165"/>
      <c r="OZT21" s="165"/>
      <c r="OZU21" s="165"/>
      <c r="OZV21" s="165"/>
      <c r="OZW21" s="165"/>
      <c r="OZX21" s="165"/>
      <c r="OZY21" s="165"/>
      <c r="OZZ21" s="165"/>
      <c r="PAA21" s="165"/>
      <c r="PAB21" s="165"/>
      <c r="PAC21" s="165"/>
      <c r="PAD21" s="165"/>
      <c r="PAE21" s="165"/>
      <c r="PAF21" s="165"/>
      <c r="PAG21" s="165"/>
      <c r="PAH21" s="165"/>
      <c r="PAI21" s="165"/>
      <c r="PAJ21" s="165"/>
      <c r="PAK21" s="165"/>
      <c r="PAL21" s="165"/>
      <c r="PAM21" s="165"/>
      <c r="PAN21" s="165"/>
      <c r="PAO21" s="165"/>
      <c r="PAP21" s="165"/>
      <c r="PAQ21" s="165"/>
      <c r="PAR21" s="165"/>
      <c r="PAS21" s="165"/>
      <c r="PAT21" s="165"/>
      <c r="PAU21" s="165"/>
      <c r="PAV21" s="165"/>
      <c r="PAW21" s="165"/>
      <c r="PAX21" s="165"/>
      <c r="PAY21" s="165"/>
      <c r="PAZ21" s="165"/>
      <c r="PBA21" s="165"/>
      <c r="PBB21" s="165"/>
      <c r="PBC21" s="165"/>
      <c r="PBD21" s="165"/>
      <c r="PBE21" s="165"/>
      <c r="PBF21" s="165"/>
      <c r="PBG21" s="165"/>
      <c r="PBH21" s="165"/>
      <c r="PBI21" s="165"/>
      <c r="PBJ21" s="165"/>
      <c r="PBK21" s="165"/>
      <c r="PBL21" s="165"/>
      <c r="PBM21" s="165"/>
      <c r="PBN21" s="165"/>
      <c r="PBO21" s="165"/>
      <c r="PBP21" s="165"/>
      <c r="PBQ21" s="165"/>
      <c r="PBR21" s="165"/>
      <c r="PBS21" s="165"/>
      <c r="PBT21" s="165"/>
      <c r="PBU21" s="165"/>
      <c r="PBV21" s="165"/>
      <c r="PBW21" s="165"/>
      <c r="PBX21" s="165"/>
      <c r="PBY21" s="165"/>
      <c r="PBZ21" s="165"/>
      <c r="PCA21" s="165"/>
      <c r="PCB21" s="165"/>
      <c r="PCC21" s="165"/>
      <c r="PCD21" s="165"/>
      <c r="PCE21" s="165"/>
      <c r="PCF21" s="165"/>
      <c r="PCG21" s="165"/>
      <c r="PCH21" s="165"/>
      <c r="PCI21" s="165"/>
      <c r="PCJ21" s="165"/>
      <c r="PCK21" s="165"/>
      <c r="PCL21" s="165"/>
      <c r="PCM21" s="165"/>
      <c r="PCN21" s="165"/>
      <c r="PCO21" s="165"/>
      <c r="PCP21" s="165"/>
      <c r="PCQ21" s="165"/>
      <c r="PCR21" s="165"/>
      <c r="PCS21" s="165"/>
      <c r="PCT21" s="165"/>
      <c r="PCU21" s="165"/>
      <c r="PCV21" s="165"/>
      <c r="PCW21" s="165"/>
      <c r="PCX21" s="165"/>
      <c r="PCY21" s="165"/>
      <c r="PCZ21" s="165"/>
      <c r="PDA21" s="165"/>
      <c r="PDB21" s="165"/>
      <c r="PDC21" s="165"/>
      <c r="PDD21" s="165"/>
      <c r="PDE21" s="165"/>
      <c r="PDF21" s="165"/>
      <c r="PDG21" s="165"/>
      <c r="PDH21" s="165"/>
      <c r="PDI21" s="165"/>
      <c r="PDJ21" s="165"/>
      <c r="PDK21" s="165"/>
      <c r="PDL21" s="165"/>
      <c r="PDM21" s="165"/>
      <c r="PDN21" s="165"/>
      <c r="PDO21" s="165"/>
      <c r="PDP21" s="165"/>
      <c r="PDQ21" s="165"/>
      <c r="PDR21" s="165"/>
      <c r="PDS21" s="165"/>
      <c r="PDT21" s="165"/>
      <c r="PDU21" s="165"/>
      <c r="PDV21" s="165"/>
      <c r="PDW21" s="165"/>
      <c r="PDX21" s="165"/>
      <c r="PDY21" s="165"/>
      <c r="PDZ21" s="165"/>
      <c r="PEA21" s="165"/>
      <c r="PEB21" s="165"/>
      <c r="PEC21" s="165"/>
      <c r="PED21" s="165"/>
      <c r="PEE21" s="165"/>
      <c r="PEF21" s="165"/>
      <c r="PEG21" s="165"/>
      <c r="PEH21" s="165"/>
      <c r="PEI21" s="165"/>
      <c r="PEJ21" s="165"/>
      <c r="PEK21" s="165"/>
      <c r="PEL21" s="165"/>
      <c r="PEM21" s="165"/>
      <c r="PEN21" s="165"/>
      <c r="PEO21" s="165"/>
      <c r="PEP21" s="165"/>
      <c r="PEQ21" s="165"/>
      <c r="PER21" s="165"/>
      <c r="PES21" s="165"/>
      <c r="PET21" s="165"/>
      <c r="PEU21" s="165"/>
      <c r="PEV21" s="165"/>
      <c r="PEW21" s="165"/>
      <c r="PEX21" s="165"/>
      <c r="PEY21" s="165"/>
      <c r="PEZ21" s="165"/>
      <c r="PFA21" s="165"/>
      <c r="PFB21" s="165"/>
      <c r="PFC21" s="165"/>
      <c r="PFD21" s="165"/>
      <c r="PFE21" s="165"/>
      <c r="PFF21" s="165"/>
      <c r="PFG21" s="165"/>
      <c r="PFH21" s="165"/>
      <c r="PFI21" s="165"/>
      <c r="PFJ21" s="165"/>
      <c r="PFK21" s="165"/>
      <c r="PFL21" s="165"/>
      <c r="PFM21" s="165"/>
      <c r="PFN21" s="165"/>
      <c r="PFO21" s="165"/>
      <c r="PFP21" s="165"/>
      <c r="PFQ21" s="165"/>
      <c r="PFR21" s="165"/>
      <c r="PFS21" s="165"/>
      <c r="PFT21" s="165"/>
      <c r="PFU21" s="165"/>
      <c r="PFV21" s="165"/>
      <c r="PFW21" s="165"/>
      <c r="PFX21" s="165"/>
      <c r="PFY21" s="165"/>
      <c r="PFZ21" s="165"/>
      <c r="PGA21" s="165"/>
      <c r="PGB21" s="165"/>
      <c r="PGC21" s="165"/>
      <c r="PGD21" s="165"/>
      <c r="PGE21" s="165"/>
      <c r="PGF21" s="165"/>
      <c r="PGG21" s="165"/>
      <c r="PGH21" s="165"/>
      <c r="PGI21" s="165"/>
      <c r="PGJ21" s="165"/>
      <c r="PGK21" s="165"/>
      <c r="PGL21" s="165"/>
      <c r="PGM21" s="165"/>
      <c r="PGN21" s="165"/>
      <c r="PGO21" s="165"/>
      <c r="PGP21" s="165"/>
      <c r="PGQ21" s="165"/>
      <c r="PGR21" s="165"/>
      <c r="PGS21" s="165"/>
      <c r="PGT21" s="165"/>
      <c r="PGU21" s="165"/>
      <c r="PGV21" s="165"/>
      <c r="PGW21" s="165"/>
      <c r="PGX21" s="165"/>
      <c r="PGY21" s="165"/>
      <c r="PGZ21" s="165"/>
      <c r="PHA21" s="165"/>
      <c r="PHB21" s="165"/>
      <c r="PHC21" s="165"/>
      <c r="PHD21" s="165"/>
      <c r="PHE21" s="165"/>
      <c r="PHF21" s="165"/>
      <c r="PHG21" s="165"/>
      <c r="PHH21" s="165"/>
      <c r="PHI21" s="165"/>
      <c r="PHJ21" s="165"/>
      <c r="PHK21" s="165"/>
      <c r="PHL21" s="165"/>
      <c r="PHM21" s="165"/>
      <c r="PHN21" s="165"/>
      <c r="PHO21" s="165"/>
      <c r="PHP21" s="165"/>
      <c r="PHQ21" s="165"/>
      <c r="PHR21" s="165"/>
      <c r="PHS21" s="165"/>
      <c r="PHT21" s="165"/>
      <c r="PHU21" s="165"/>
      <c r="PHV21" s="165"/>
      <c r="PHW21" s="165"/>
      <c r="PHX21" s="165"/>
      <c r="PHY21" s="165"/>
      <c r="PHZ21" s="165"/>
      <c r="PIA21" s="165"/>
      <c r="PIB21" s="165"/>
      <c r="PIC21" s="165"/>
      <c r="PID21" s="165"/>
      <c r="PIE21" s="165"/>
      <c r="PIF21" s="165"/>
      <c r="PIG21" s="165"/>
      <c r="PIH21" s="165"/>
      <c r="PII21" s="165"/>
      <c r="PIJ21" s="165"/>
      <c r="PIK21" s="165"/>
      <c r="PIL21" s="165"/>
      <c r="PIM21" s="165"/>
      <c r="PIN21" s="165"/>
      <c r="PIO21" s="165"/>
      <c r="PIP21" s="165"/>
      <c r="PIQ21" s="165"/>
      <c r="PIR21" s="165"/>
      <c r="PIS21" s="165"/>
      <c r="PIT21" s="165"/>
      <c r="PIU21" s="165"/>
      <c r="PIV21" s="165"/>
      <c r="PIW21" s="165"/>
      <c r="PIX21" s="165"/>
      <c r="PIY21" s="165"/>
      <c r="PIZ21" s="165"/>
      <c r="PJA21" s="165"/>
      <c r="PJB21" s="165"/>
      <c r="PJC21" s="165"/>
      <c r="PJD21" s="165"/>
      <c r="PJE21" s="165"/>
      <c r="PJF21" s="165"/>
      <c r="PJG21" s="165"/>
      <c r="PJH21" s="165"/>
      <c r="PJI21" s="165"/>
      <c r="PJJ21" s="165"/>
      <c r="PJK21" s="165"/>
      <c r="PJL21" s="165"/>
      <c r="PJM21" s="165"/>
      <c r="PJN21" s="165"/>
      <c r="PJO21" s="165"/>
      <c r="PJP21" s="165"/>
      <c r="PJQ21" s="165"/>
      <c r="PJR21" s="165"/>
      <c r="PJS21" s="165"/>
      <c r="PJT21" s="165"/>
      <c r="PJU21" s="165"/>
      <c r="PJV21" s="165"/>
      <c r="PJW21" s="165"/>
      <c r="PJX21" s="165"/>
      <c r="PJY21" s="165"/>
      <c r="PJZ21" s="165"/>
      <c r="PKA21" s="165"/>
      <c r="PKB21" s="165"/>
      <c r="PKC21" s="165"/>
      <c r="PKD21" s="165"/>
      <c r="PKE21" s="165"/>
      <c r="PKF21" s="165"/>
      <c r="PKG21" s="165"/>
      <c r="PKH21" s="165"/>
      <c r="PKI21" s="165"/>
      <c r="PKJ21" s="165"/>
      <c r="PKK21" s="165"/>
      <c r="PKL21" s="165"/>
      <c r="PKM21" s="165"/>
      <c r="PKN21" s="165"/>
      <c r="PKO21" s="165"/>
      <c r="PKP21" s="165"/>
      <c r="PKQ21" s="165"/>
      <c r="PKR21" s="165"/>
      <c r="PKS21" s="165"/>
      <c r="PKT21" s="165"/>
      <c r="PKU21" s="165"/>
      <c r="PKV21" s="165"/>
      <c r="PKW21" s="165"/>
      <c r="PKX21" s="165"/>
      <c r="PKY21" s="165"/>
      <c r="PKZ21" s="165"/>
      <c r="PLA21" s="165"/>
      <c r="PLB21" s="165"/>
      <c r="PLC21" s="165"/>
      <c r="PLD21" s="165"/>
      <c r="PLE21" s="165"/>
      <c r="PLF21" s="165"/>
      <c r="PLG21" s="165"/>
      <c r="PLH21" s="165"/>
      <c r="PLI21" s="165"/>
      <c r="PLJ21" s="165"/>
      <c r="PLK21" s="165"/>
      <c r="PLL21" s="165"/>
      <c r="PLM21" s="165"/>
      <c r="PLN21" s="165"/>
      <c r="PLO21" s="165"/>
      <c r="PLP21" s="165"/>
      <c r="PLQ21" s="165"/>
      <c r="PLR21" s="165"/>
      <c r="PLS21" s="165"/>
      <c r="PLT21" s="165"/>
      <c r="PLU21" s="165"/>
      <c r="PLV21" s="165"/>
      <c r="PLW21" s="165"/>
      <c r="PLX21" s="165"/>
      <c r="PLY21" s="165"/>
      <c r="PLZ21" s="165"/>
      <c r="PMA21" s="165"/>
      <c r="PMB21" s="165"/>
      <c r="PMC21" s="165"/>
      <c r="PMD21" s="165"/>
      <c r="PME21" s="165"/>
      <c r="PMF21" s="165"/>
      <c r="PMG21" s="165"/>
      <c r="PMH21" s="165"/>
      <c r="PMI21" s="165"/>
      <c r="PMJ21" s="165"/>
      <c r="PMK21" s="165"/>
      <c r="PML21" s="165"/>
      <c r="PMM21" s="165"/>
      <c r="PMN21" s="165"/>
      <c r="PMO21" s="165"/>
      <c r="PMP21" s="165"/>
      <c r="PMQ21" s="165"/>
      <c r="PMR21" s="165"/>
      <c r="PMS21" s="165"/>
      <c r="PMT21" s="165"/>
      <c r="PMU21" s="165"/>
      <c r="PMV21" s="165"/>
      <c r="PMW21" s="165"/>
      <c r="PMX21" s="165"/>
      <c r="PMY21" s="165"/>
      <c r="PMZ21" s="165"/>
      <c r="PNA21" s="165"/>
      <c r="PNB21" s="165"/>
      <c r="PNC21" s="165"/>
      <c r="PND21" s="165"/>
      <c r="PNE21" s="165"/>
      <c r="PNF21" s="165"/>
      <c r="PNG21" s="165"/>
      <c r="PNH21" s="165"/>
      <c r="PNI21" s="165"/>
      <c r="PNJ21" s="165"/>
      <c r="PNK21" s="165"/>
      <c r="PNL21" s="165"/>
      <c r="PNM21" s="165"/>
      <c r="PNN21" s="165"/>
      <c r="PNO21" s="165"/>
      <c r="PNP21" s="165"/>
      <c r="PNQ21" s="165"/>
      <c r="PNR21" s="165"/>
      <c r="PNS21" s="165"/>
      <c r="PNT21" s="165"/>
      <c r="PNU21" s="165"/>
      <c r="PNV21" s="165"/>
      <c r="PNW21" s="165"/>
      <c r="PNX21" s="165"/>
      <c r="PNY21" s="165"/>
      <c r="PNZ21" s="165"/>
      <c r="POA21" s="165"/>
      <c r="POB21" s="165"/>
      <c r="POC21" s="165"/>
      <c r="POD21" s="165"/>
      <c r="POE21" s="165"/>
      <c r="POF21" s="165"/>
      <c r="POG21" s="165"/>
      <c r="POH21" s="165"/>
      <c r="POI21" s="165"/>
      <c r="POJ21" s="165"/>
      <c r="POK21" s="165"/>
      <c r="POL21" s="165"/>
      <c r="POM21" s="165"/>
      <c r="PON21" s="165"/>
      <c r="POO21" s="165"/>
      <c r="POP21" s="165"/>
      <c r="POQ21" s="165"/>
      <c r="POR21" s="165"/>
      <c r="POS21" s="165"/>
      <c r="POT21" s="165"/>
      <c r="POU21" s="165"/>
      <c r="POV21" s="165"/>
      <c r="POW21" s="165"/>
      <c r="POX21" s="165"/>
      <c r="POY21" s="165"/>
      <c r="POZ21" s="165"/>
      <c r="PPA21" s="165"/>
      <c r="PPB21" s="165"/>
      <c r="PPC21" s="165"/>
      <c r="PPD21" s="165"/>
      <c r="PPE21" s="165"/>
      <c r="PPF21" s="165"/>
      <c r="PPG21" s="165"/>
      <c r="PPH21" s="165"/>
      <c r="PPI21" s="165"/>
      <c r="PPJ21" s="165"/>
      <c r="PPK21" s="165"/>
      <c r="PPL21" s="165"/>
      <c r="PPM21" s="165"/>
      <c r="PPN21" s="165"/>
      <c r="PPO21" s="165"/>
      <c r="PPP21" s="165"/>
      <c r="PPQ21" s="165"/>
      <c r="PPR21" s="165"/>
      <c r="PPS21" s="165"/>
      <c r="PPT21" s="165"/>
      <c r="PPU21" s="165"/>
      <c r="PPV21" s="165"/>
      <c r="PPW21" s="165"/>
      <c r="PPX21" s="165"/>
      <c r="PPY21" s="165"/>
      <c r="PPZ21" s="165"/>
      <c r="PQA21" s="165"/>
      <c r="PQB21" s="165"/>
      <c r="PQC21" s="165"/>
      <c r="PQD21" s="165"/>
      <c r="PQE21" s="165"/>
      <c r="PQF21" s="165"/>
      <c r="PQG21" s="165"/>
      <c r="PQH21" s="165"/>
      <c r="PQI21" s="165"/>
      <c r="PQJ21" s="165"/>
      <c r="PQK21" s="165"/>
      <c r="PQL21" s="165"/>
      <c r="PQM21" s="165"/>
      <c r="PQN21" s="165"/>
      <c r="PQO21" s="165"/>
      <c r="PQP21" s="165"/>
      <c r="PQQ21" s="165"/>
      <c r="PQR21" s="165"/>
      <c r="PQS21" s="165"/>
      <c r="PQT21" s="165"/>
      <c r="PQU21" s="165"/>
      <c r="PQV21" s="165"/>
      <c r="PQW21" s="165"/>
      <c r="PQX21" s="165"/>
      <c r="PQY21" s="165"/>
      <c r="PQZ21" s="165"/>
      <c r="PRA21" s="165"/>
      <c r="PRB21" s="165"/>
      <c r="PRC21" s="165"/>
      <c r="PRD21" s="165"/>
      <c r="PRE21" s="165"/>
      <c r="PRF21" s="165"/>
      <c r="PRG21" s="165"/>
      <c r="PRH21" s="165"/>
      <c r="PRI21" s="165"/>
      <c r="PRJ21" s="165"/>
      <c r="PRK21" s="165"/>
      <c r="PRL21" s="165"/>
      <c r="PRM21" s="165"/>
      <c r="PRN21" s="165"/>
      <c r="PRO21" s="165"/>
      <c r="PRP21" s="165"/>
      <c r="PRQ21" s="165"/>
      <c r="PRR21" s="165"/>
      <c r="PRS21" s="165"/>
      <c r="PRT21" s="165"/>
      <c r="PRU21" s="165"/>
      <c r="PRV21" s="165"/>
      <c r="PRW21" s="165"/>
      <c r="PRX21" s="165"/>
      <c r="PRY21" s="165"/>
      <c r="PRZ21" s="165"/>
      <c r="PSA21" s="165"/>
      <c r="PSB21" s="165"/>
      <c r="PSC21" s="165"/>
      <c r="PSD21" s="165"/>
      <c r="PSE21" s="165"/>
      <c r="PSF21" s="165"/>
      <c r="PSG21" s="165"/>
      <c r="PSH21" s="165"/>
      <c r="PSI21" s="165"/>
      <c r="PSJ21" s="165"/>
      <c r="PSK21" s="165"/>
      <c r="PSL21" s="165"/>
      <c r="PSM21" s="165"/>
      <c r="PSN21" s="165"/>
      <c r="PSO21" s="165"/>
      <c r="PSP21" s="165"/>
      <c r="PSQ21" s="165"/>
      <c r="PSR21" s="165"/>
      <c r="PSS21" s="165"/>
      <c r="PST21" s="165"/>
      <c r="PSU21" s="165"/>
      <c r="PSV21" s="165"/>
      <c r="PSW21" s="165"/>
      <c r="PSX21" s="165"/>
      <c r="PSY21" s="165"/>
      <c r="PSZ21" s="165"/>
      <c r="PTA21" s="165"/>
      <c r="PTB21" s="165"/>
      <c r="PTC21" s="165"/>
      <c r="PTD21" s="165"/>
      <c r="PTE21" s="165"/>
      <c r="PTF21" s="165"/>
      <c r="PTG21" s="165"/>
      <c r="PTH21" s="165"/>
      <c r="PTI21" s="165"/>
      <c r="PTJ21" s="165"/>
      <c r="PTK21" s="165"/>
      <c r="PTL21" s="165"/>
      <c r="PTM21" s="165"/>
      <c r="PTN21" s="165"/>
      <c r="PTO21" s="165"/>
      <c r="PTP21" s="165"/>
      <c r="PTQ21" s="165"/>
      <c r="PTR21" s="165"/>
      <c r="PTS21" s="165"/>
      <c r="PTT21" s="165"/>
      <c r="PTU21" s="165"/>
      <c r="PTV21" s="165"/>
      <c r="PTW21" s="165"/>
      <c r="PTX21" s="165"/>
      <c r="PTY21" s="165"/>
      <c r="PTZ21" s="165"/>
      <c r="PUA21" s="165"/>
      <c r="PUB21" s="165"/>
      <c r="PUC21" s="165"/>
      <c r="PUD21" s="165"/>
      <c r="PUE21" s="165"/>
      <c r="PUF21" s="165"/>
      <c r="PUG21" s="165"/>
      <c r="PUH21" s="165"/>
      <c r="PUI21" s="165"/>
      <c r="PUJ21" s="165"/>
      <c r="PUK21" s="165"/>
      <c r="PUL21" s="165"/>
      <c r="PUM21" s="165"/>
      <c r="PUN21" s="165"/>
      <c r="PUO21" s="165"/>
      <c r="PUP21" s="165"/>
      <c r="PUQ21" s="165"/>
      <c r="PUR21" s="165"/>
      <c r="PUS21" s="165"/>
      <c r="PUT21" s="165"/>
      <c r="PUU21" s="165"/>
      <c r="PUV21" s="165"/>
      <c r="PUW21" s="165"/>
      <c r="PUX21" s="165"/>
      <c r="PUY21" s="165"/>
      <c r="PUZ21" s="165"/>
      <c r="PVA21" s="165"/>
      <c r="PVB21" s="165"/>
      <c r="PVC21" s="165"/>
      <c r="PVD21" s="165"/>
      <c r="PVE21" s="165"/>
      <c r="PVF21" s="165"/>
      <c r="PVG21" s="165"/>
      <c r="PVH21" s="165"/>
      <c r="PVI21" s="165"/>
      <c r="PVJ21" s="165"/>
      <c r="PVK21" s="165"/>
      <c r="PVL21" s="165"/>
      <c r="PVM21" s="165"/>
      <c r="PVN21" s="165"/>
      <c r="PVO21" s="165"/>
      <c r="PVP21" s="165"/>
      <c r="PVQ21" s="165"/>
      <c r="PVR21" s="165"/>
      <c r="PVS21" s="165"/>
      <c r="PVT21" s="165"/>
      <c r="PVU21" s="165"/>
      <c r="PVV21" s="165"/>
      <c r="PVW21" s="165"/>
      <c r="PVX21" s="165"/>
      <c r="PVY21" s="165"/>
      <c r="PVZ21" s="165"/>
      <c r="PWA21" s="165"/>
      <c r="PWB21" s="165"/>
      <c r="PWC21" s="165"/>
      <c r="PWD21" s="165"/>
      <c r="PWE21" s="165"/>
      <c r="PWF21" s="165"/>
      <c r="PWG21" s="165"/>
      <c r="PWH21" s="165"/>
      <c r="PWI21" s="165"/>
      <c r="PWJ21" s="165"/>
      <c r="PWK21" s="165"/>
      <c r="PWL21" s="165"/>
      <c r="PWM21" s="165"/>
      <c r="PWN21" s="165"/>
      <c r="PWO21" s="165"/>
      <c r="PWP21" s="165"/>
      <c r="PWQ21" s="165"/>
      <c r="PWR21" s="165"/>
      <c r="PWS21" s="165"/>
      <c r="PWT21" s="165"/>
      <c r="PWU21" s="165"/>
      <c r="PWV21" s="165"/>
      <c r="PWW21" s="165"/>
      <c r="PWX21" s="165"/>
      <c r="PWY21" s="165"/>
      <c r="PWZ21" s="165"/>
      <c r="PXA21" s="165"/>
      <c r="PXB21" s="165"/>
      <c r="PXC21" s="165"/>
      <c r="PXD21" s="165"/>
      <c r="PXE21" s="165"/>
      <c r="PXF21" s="165"/>
      <c r="PXG21" s="165"/>
      <c r="PXH21" s="165"/>
      <c r="PXI21" s="165"/>
      <c r="PXJ21" s="165"/>
      <c r="PXK21" s="165"/>
      <c r="PXL21" s="165"/>
      <c r="PXM21" s="165"/>
      <c r="PXN21" s="165"/>
      <c r="PXO21" s="165"/>
      <c r="PXP21" s="165"/>
      <c r="PXQ21" s="165"/>
      <c r="PXR21" s="165"/>
      <c r="PXS21" s="165"/>
      <c r="PXT21" s="165"/>
      <c r="PXU21" s="165"/>
      <c r="PXV21" s="165"/>
      <c r="PXW21" s="165"/>
      <c r="PXX21" s="165"/>
      <c r="PXY21" s="165"/>
      <c r="PXZ21" s="165"/>
      <c r="PYA21" s="165"/>
      <c r="PYB21" s="165"/>
      <c r="PYC21" s="165"/>
      <c r="PYD21" s="165"/>
      <c r="PYE21" s="165"/>
      <c r="PYF21" s="165"/>
      <c r="PYG21" s="165"/>
      <c r="PYH21" s="165"/>
      <c r="PYI21" s="165"/>
      <c r="PYJ21" s="165"/>
      <c r="PYK21" s="165"/>
      <c r="PYL21" s="165"/>
      <c r="PYM21" s="165"/>
      <c r="PYN21" s="165"/>
      <c r="PYO21" s="165"/>
      <c r="PYP21" s="165"/>
      <c r="PYQ21" s="165"/>
      <c r="PYR21" s="165"/>
      <c r="PYS21" s="165"/>
      <c r="PYT21" s="165"/>
      <c r="PYU21" s="165"/>
      <c r="PYV21" s="165"/>
      <c r="PYW21" s="165"/>
      <c r="PYX21" s="165"/>
      <c r="PYY21" s="165"/>
      <c r="PYZ21" s="165"/>
      <c r="PZA21" s="165"/>
      <c r="PZB21" s="165"/>
      <c r="PZC21" s="165"/>
      <c r="PZD21" s="165"/>
      <c r="PZE21" s="165"/>
      <c r="PZF21" s="165"/>
      <c r="PZG21" s="165"/>
      <c r="PZH21" s="165"/>
      <c r="PZI21" s="165"/>
      <c r="PZJ21" s="165"/>
      <c r="PZK21" s="165"/>
      <c r="PZL21" s="165"/>
      <c r="PZM21" s="165"/>
      <c r="PZN21" s="165"/>
      <c r="PZO21" s="165"/>
      <c r="PZP21" s="165"/>
      <c r="PZQ21" s="165"/>
      <c r="PZR21" s="165"/>
      <c r="PZS21" s="165"/>
      <c r="PZT21" s="165"/>
      <c r="PZU21" s="165"/>
      <c r="PZV21" s="165"/>
      <c r="PZW21" s="165"/>
      <c r="PZX21" s="165"/>
      <c r="PZY21" s="165"/>
      <c r="PZZ21" s="165"/>
      <c r="QAA21" s="165"/>
      <c r="QAB21" s="165"/>
      <c r="QAC21" s="165"/>
      <c r="QAD21" s="165"/>
      <c r="QAE21" s="165"/>
      <c r="QAF21" s="165"/>
      <c r="QAG21" s="165"/>
      <c r="QAH21" s="165"/>
      <c r="QAI21" s="165"/>
      <c r="QAJ21" s="165"/>
      <c r="QAK21" s="165"/>
      <c r="QAL21" s="165"/>
      <c r="QAM21" s="165"/>
      <c r="QAN21" s="165"/>
      <c r="QAO21" s="165"/>
      <c r="QAP21" s="165"/>
      <c r="QAQ21" s="165"/>
      <c r="QAR21" s="165"/>
      <c r="QAS21" s="165"/>
      <c r="QAT21" s="165"/>
      <c r="QAU21" s="165"/>
      <c r="QAV21" s="165"/>
      <c r="QAW21" s="165"/>
      <c r="QAX21" s="165"/>
      <c r="QAY21" s="165"/>
      <c r="QAZ21" s="165"/>
      <c r="QBA21" s="165"/>
      <c r="QBB21" s="165"/>
      <c r="QBC21" s="165"/>
      <c r="QBD21" s="165"/>
      <c r="QBE21" s="165"/>
      <c r="QBF21" s="165"/>
      <c r="QBG21" s="165"/>
      <c r="QBH21" s="165"/>
      <c r="QBI21" s="165"/>
      <c r="QBJ21" s="165"/>
      <c r="QBK21" s="165"/>
      <c r="QBL21" s="165"/>
      <c r="QBM21" s="165"/>
      <c r="QBN21" s="165"/>
      <c r="QBO21" s="165"/>
      <c r="QBP21" s="165"/>
      <c r="QBQ21" s="165"/>
      <c r="QBR21" s="165"/>
      <c r="QBS21" s="165"/>
      <c r="QBT21" s="165"/>
      <c r="QBU21" s="165"/>
      <c r="QBV21" s="165"/>
      <c r="QBW21" s="165"/>
      <c r="QBX21" s="165"/>
      <c r="QBY21" s="165"/>
      <c r="QBZ21" s="165"/>
      <c r="QCA21" s="165"/>
      <c r="QCB21" s="165"/>
      <c r="QCC21" s="165"/>
      <c r="QCD21" s="165"/>
      <c r="QCE21" s="165"/>
      <c r="QCF21" s="165"/>
      <c r="QCG21" s="165"/>
      <c r="QCH21" s="165"/>
      <c r="QCI21" s="165"/>
      <c r="QCJ21" s="165"/>
      <c r="QCK21" s="165"/>
      <c r="QCL21" s="165"/>
      <c r="QCM21" s="165"/>
      <c r="QCN21" s="165"/>
      <c r="QCO21" s="165"/>
      <c r="QCP21" s="165"/>
      <c r="QCQ21" s="165"/>
      <c r="QCR21" s="165"/>
      <c r="QCS21" s="165"/>
      <c r="QCT21" s="165"/>
      <c r="QCU21" s="165"/>
      <c r="QCV21" s="165"/>
      <c r="QCW21" s="165"/>
      <c r="QCX21" s="165"/>
      <c r="QCY21" s="165"/>
      <c r="QCZ21" s="165"/>
      <c r="QDA21" s="165"/>
      <c r="QDB21" s="165"/>
      <c r="QDC21" s="165"/>
      <c r="QDD21" s="165"/>
      <c r="QDE21" s="165"/>
      <c r="QDF21" s="165"/>
      <c r="QDG21" s="165"/>
      <c r="QDH21" s="165"/>
      <c r="QDI21" s="165"/>
      <c r="QDJ21" s="165"/>
      <c r="QDK21" s="165"/>
      <c r="QDL21" s="165"/>
      <c r="QDM21" s="165"/>
      <c r="QDN21" s="165"/>
      <c r="QDO21" s="165"/>
      <c r="QDP21" s="165"/>
      <c r="QDQ21" s="165"/>
      <c r="QDR21" s="165"/>
      <c r="QDS21" s="165"/>
      <c r="QDT21" s="165"/>
      <c r="QDU21" s="165"/>
      <c r="QDV21" s="165"/>
      <c r="QDW21" s="165"/>
      <c r="QDX21" s="165"/>
      <c r="QDY21" s="165"/>
      <c r="QDZ21" s="165"/>
      <c r="QEA21" s="165"/>
      <c r="QEB21" s="165"/>
      <c r="QEC21" s="165"/>
      <c r="QED21" s="165"/>
      <c r="QEE21" s="165"/>
      <c r="QEF21" s="165"/>
      <c r="QEG21" s="165"/>
      <c r="QEH21" s="165"/>
      <c r="QEI21" s="165"/>
      <c r="QEJ21" s="165"/>
      <c r="QEK21" s="165"/>
      <c r="QEL21" s="165"/>
      <c r="QEM21" s="165"/>
      <c r="QEN21" s="165"/>
      <c r="QEO21" s="165"/>
      <c r="QEP21" s="165"/>
      <c r="QEQ21" s="165"/>
      <c r="QER21" s="165"/>
      <c r="QES21" s="165"/>
      <c r="QET21" s="165"/>
      <c r="QEU21" s="165"/>
      <c r="QEV21" s="165"/>
      <c r="QEW21" s="165"/>
      <c r="QEX21" s="165"/>
      <c r="QEY21" s="165"/>
      <c r="QEZ21" s="165"/>
      <c r="QFA21" s="165"/>
      <c r="QFB21" s="165"/>
      <c r="QFC21" s="165"/>
      <c r="QFD21" s="165"/>
      <c r="QFE21" s="165"/>
      <c r="QFF21" s="165"/>
      <c r="QFG21" s="165"/>
      <c r="QFH21" s="165"/>
      <c r="QFI21" s="165"/>
      <c r="QFJ21" s="165"/>
      <c r="QFK21" s="165"/>
      <c r="QFL21" s="165"/>
      <c r="QFM21" s="165"/>
      <c r="QFN21" s="165"/>
      <c r="QFO21" s="165"/>
      <c r="QFP21" s="165"/>
      <c r="QFQ21" s="165"/>
      <c r="QFR21" s="165"/>
      <c r="QFS21" s="165"/>
      <c r="QFT21" s="165"/>
      <c r="QFU21" s="165"/>
      <c r="QFV21" s="165"/>
      <c r="QFW21" s="165"/>
      <c r="QFX21" s="165"/>
      <c r="QFY21" s="165"/>
      <c r="QFZ21" s="165"/>
      <c r="QGA21" s="165"/>
      <c r="QGB21" s="165"/>
      <c r="QGC21" s="165"/>
      <c r="QGD21" s="165"/>
      <c r="QGE21" s="165"/>
      <c r="QGF21" s="165"/>
      <c r="QGG21" s="165"/>
      <c r="QGH21" s="165"/>
      <c r="QGI21" s="165"/>
      <c r="QGJ21" s="165"/>
      <c r="QGK21" s="165"/>
      <c r="QGL21" s="165"/>
      <c r="QGM21" s="165"/>
      <c r="QGN21" s="165"/>
      <c r="QGO21" s="165"/>
      <c r="QGP21" s="165"/>
      <c r="QGQ21" s="165"/>
      <c r="QGR21" s="165"/>
      <c r="QGS21" s="165"/>
      <c r="QGT21" s="165"/>
      <c r="QGU21" s="165"/>
      <c r="QGV21" s="165"/>
      <c r="QGW21" s="165"/>
      <c r="QGX21" s="165"/>
      <c r="QGY21" s="165"/>
      <c r="QGZ21" s="165"/>
      <c r="QHA21" s="165"/>
      <c r="QHB21" s="165"/>
      <c r="QHC21" s="165"/>
      <c r="QHD21" s="165"/>
      <c r="QHE21" s="165"/>
      <c r="QHF21" s="165"/>
      <c r="QHG21" s="165"/>
      <c r="QHH21" s="165"/>
      <c r="QHI21" s="165"/>
      <c r="QHJ21" s="165"/>
      <c r="QHK21" s="165"/>
      <c r="QHL21" s="165"/>
      <c r="QHM21" s="165"/>
      <c r="QHN21" s="165"/>
      <c r="QHO21" s="165"/>
      <c r="QHP21" s="165"/>
      <c r="QHQ21" s="165"/>
      <c r="QHR21" s="165"/>
      <c r="QHS21" s="165"/>
      <c r="QHT21" s="165"/>
      <c r="QHU21" s="165"/>
      <c r="QHV21" s="165"/>
      <c r="QHW21" s="165"/>
      <c r="QHX21" s="165"/>
      <c r="QHY21" s="165"/>
      <c r="QHZ21" s="165"/>
      <c r="QIA21" s="165"/>
      <c r="QIB21" s="165"/>
      <c r="QIC21" s="165"/>
      <c r="QID21" s="165"/>
      <c r="QIE21" s="165"/>
      <c r="QIF21" s="165"/>
      <c r="QIG21" s="165"/>
      <c r="QIH21" s="165"/>
      <c r="QII21" s="165"/>
      <c r="QIJ21" s="165"/>
      <c r="QIK21" s="165"/>
      <c r="QIL21" s="165"/>
      <c r="QIM21" s="165"/>
      <c r="QIN21" s="165"/>
      <c r="QIO21" s="165"/>
      <c r="QIP21" s="165"/>
      <c r="QIQ21" s="165"/>
      <c r="QIR21" s="165"/>
      <c r="QIS21" s="165"/>
      <c r="QIT21" s="165"/>
      <c r="QIU21" s="165"/>
      <c r="QIV21" s="165"/>
      <c r="QIW21" s="165"/>
      <c r="QIX21" s="165"/>
      <c r="QIY21" s="165"/>
      <c r="QIZ21" s="165"/>
      <c r="QJA21" s="165"/>
      <c r="QJB21" s="165"/>
      <c r="QJC21" s="165"/>
      <c r="QJD21" s="165"/>
      <c r="QJE21" s="165"/>
      <c r="QJF21" s="165"/>
      <c r="QJG21" s="165"/>
      <c r="QJH21" s="165"/>
      <c r="QJI21" s="165"/>
      <c r="QJJ21" s="165"/>
      <c r="QJK21" s="165"/>
      <c r="QJL21" s="165"/>
      <c r="QJM21" s="165"/>
      <c r="QJN21" s="165"/>
      <c r="QJO21" s="165"/>
      <c r="QJP21" s="165"/>
      <c r="QJQ21" s="165"/>
      <c r="QJR21" s="165"/>
      <c r="QJS21" s="165"/>
      <c r="QJT21" s="165"/>
      <c r="QJU21" s="165"/>
      <c r="QJV21" s="165"/>
      <c r="QJW21" s="165"/>
      <c r="QJX21" s="165"/>
      <c r="QJY21" s="165"/>
      <c r="QJZ21" s="165"/>
      <c r="QKA21" s="165"/>
      <c r="QKB21" s="165"/>
      <c r="QKC21" s="165"/>
      <c r="QKD21" s="165"/>
      <c r="QKE21" s="165"/>
      <c r="QKF21" s="165"/>
      <c r="QKG21" s="165"/>
      <c r="QKH21" s="165"/>
      <c r="QKI21" s="165"/>
      <c r="QKJ21" s="165"/>
      <c r="QKK21" s="165"/>
      <c r="QKL21" s="165"/>
      <c r="QKM21" s="165"/>
      <c r="QKN21" s="165"/>
      <c r="QKO21" s="165"/>
      <c r="QKP21" s="165"/>
      <c r="QKQ21" s="165"/>
      <c r="QKR21" s="165"/>
      <c r="QKS21" s="165"/>
      <c r="QKT21" s="165"/>
      <c r="QKU21" s="165"/>
      <c r="QKV21" s="165"/>
      <c r="QKW21" s="165"/>
      <c r="QKX21" s="165"/>
      <c r="QKY21" s="165"/>
      <c r="QKZ21" s="165"/>
      <c r="QLA21" s="165"/>
      <c r="QLB21" s="165"/>
      <c r="QLC21" s="165"/>
      <c r="QLD21" s="165"/>
      <c r="QLE21" s="165"/>
      <c r="QLF21" s="165"/>
      <c r="QLG21" s="165"/>
      <c r="QLH21" s="165"/>
      <c r="QLI21" s="165"/>
      <c r="QLJ21" s="165"/>
      <c r="QLK21" s="165"/>
      <c r="QLL21" s="165"/>
      <c r="QLM21" s="165"/>
      <c r="QLN21" s="165"/>
      <c r="QLO21" s="165"/>
      <c r="QLP21" s="165"/>
      <c r="QLQ21" s="165"/>
      <c r="QLR21" s="165"/>
      <c r="QLS21" s="165"/>
      <c r="QLT21" s="165"/>
      <c r="QLU21" s="165"/>
      <c r="QLV21" s="165"/>
      <c r="QLW21" s="165"/>
      <c r="QLX21" s="165"/>
      <c r="QLY21" s="165"/>
      <c r="QLZ21" s="165"/>
      <c r="QMA21" s="165"/>
      <c r="QMB21" s="165"/>
      <c r="QMC21" s="165"/>
      <c r="QMD21" s="165"/>
      <c r="QME21" s="165"/>
      <c r="QMF21" s="165"/>
      <c r="QMG21" s="165"/>
      <c r="QMH21" s="165"/>
      <c r="QMI21" s="165"/>
      <c r="QMJ21" s="165"/>
      <c r="QMK21" s="165"/>
      <c r="QML21" s="165"/>
      <c r="QMM21" s="165"/>
      <c r="QMN21" s="165"/>
      <c r="QMO21" s="165"/>
      <c r="QMP21" s="165"/>
      <c r="QMQ21" s="165"/>
      <c r="QMR21" s="165"/>
      <c r="QMS21" s="165"/>
      <c r="QMT21" s="165"/>
      <c r="QMU21" s="165"/>
      <c r="QMV21" s="165"/>
      <c r="QMW21" s="165"/>
      <c r="QMX21" s="165"/>
      <c r="QMY21" s="165"/>
      <c r="QMZ21" s="165"/>
      <c r="QNA21" s="165"/>
      <c r="QNB21" s="165"/>
      <c r="QNC21" s="165"/>
      <c r="QND21" s="165"/>
      <c r="QNE21" s="165"/>
      <c r="QNF21" s="165"/>
      <c r="QNG21" s="165"/>
      <c r="QNH21" s="165"/>
      <c r="QNI21" s="165"/>
      <c r="QNJ21" s="165"/>
      <c r="QNK21" s="165"/>
      <c r="QNL21" s="165"/>
      <c r="QNM21" s="165"/>
      <c r="QNN21" s="165"/>
      <c r="QNO21" s="165"/>
      <c r="QNP21" s="165"/>
      <c r="QNQ21" s="165"/>
      <c r="QNR21" s="165"/>
      <c r="QNS21" s="165"/>
      <c r="QNT21" s="165"/>
      <c r="QNU21" s="165"/>
      <c r="QNV21" s="165"/>
      <c r="QNW21" s="165"/>
      <c r="QNX21" s="165"/>
      <c r="QNY21" s="165"/>
      <c r="QNZ21" s="165"/>
      <c r="QOA21" s="165"/>
      <c r="QOB21" s="165"/>
      <c r="QOC21" s="165"/>
      <c r="QOD21" s="165"/>
      <c r="QOE21" s="165"/>
      <c r="QOF21" s="165"/>
      <c r="QOG21" s="165"/>
      <c r="QOH21" s="165"/>
      <c r="QOI21" s="165"/>
      <c r="QOJ21" s="165"/>
      <c r="QOK21" s="165"/>
      <c r="QOL21" s="165"/>
      <c r="QOM21" s="165"/>
      <c r="QON21" s="165"/>
      <c r="QOO21" s="165"/>
      <c r="QOP21" s="165"/>
      <c r="QOQ21" s="165"/>
      <c r="QOR21" s="165"/>
      <c r="QOS21" s="165"/>
      <c r="QOT21" s="165"/>
      <c r="QOU21" s="165"/>
      <c r="QOV21" s="165"/>
      <c r="QOW21" s="165"/>
      <c r="QOX21" s="165"/>
      <c r="QOY21" s="165"/>
      <c r="QOZ21" s="165"/>
      <c r="QPA21" s="165"/>
      <c r="QPB21" s="165"/>
      <c r="QPC21" s="165"/>
      <c r="QPD21" s="165"/>
      <c r="QPE21" s="165"/>
      <c r="QPF21" s="165"/>
      <c r="QPG21" s="165"/>
      <c r="QPH21" s="165"/>
      <c r="QPI21" s="165"/>
      <c r="QPJ21" s="165"/>
      <c r="QPK21" s="165"/>
      <c r="QPL21" s="165"/>
      <c r="QPM21" s="165"/>
      <c r="QPN21" s="165"/>
      <c r="QPO21" s="165"/>
      <c r="QPP21" s="165"/>
      <c r="QPQ21" s="165"/>
      <c r="QPR21" s="165"/>
      <c r="QPS21" s="165"/>
      <c r="QPT21" s="165"/>
      <c r="QPU21" s="165"/>
      <c r="QPV21" s="165"/>
      <c r="QPW21" s="165"/>
      <c r="QPX21" s="165"/>
      <c r="QPY21" s="165"/>
      <c r="QPZ21" s="165"/>
      <c r="QQA21" s="165"/>
      <c r="QQB21" s="165"/>
      <c r="QQC21" s="165"/>
      <c r="QQD21" s="165"/>
      <c r="QQE21" s="165"/>
      <c r="QQF21" s="165"/>
      <c r="QQG21" s="165"/>
      <c r="QQH21" s="165"/>
      <c r="QQI21" s="165"/>
      <c r="QQJ21" s="165"/>
      <c r="QQK21" s="165"/>
      <c r="QQL21" s="165"/>
      <c r="QQM21" s="165"/>
      <c r="QQN21" s="165"/>
      <c r="QQO21" s="165"/>
      <c r="QQP21" s="165"/>
      <c r="QQQ21" s="165"/>
      <c r="QQR21" s="165"/>
      <c r="QQS21" s="165"/>
      <c r="QQT21" s="165"/>
      <c r="QQU21" s="165"/>
      <c r="QQV21" s="165"/>
      <c r="QQW21" s="165"/>
      <c r="QQX21" s="165"/>
      <c r="QQY21" s="165"/>
      <c r="QQZ21" s="165"/>
      <c r="QRA21" s="165"/>
      <c r="QRB21" s="165"/>
      <c r="QRC21" s="165"/>
      <c r="QRD21" s="165"/>
      <c r="QRE21" s="165"/>
      <c r="QRF21" s="165"/>
      <c r="QRG21" s="165"/>
      <c r="QRH21" s="165"/>
      <c r="QRI21" s="165"/>
      <c r="QRJ21" s="165"/>
      <c r="QRK21" s="165"/>
      <c r="QRL21" s="165"/>
      <c r="QRM21" s="165"/>
      <c r="QRN21" s="165"/>
      <c r="QRO21" s="165"/>
      <c r="QRP21" s="165"/>
      <c r="QRQ21" s="165"/>
      <c r="QRR21" s="165"/>
      <c r="QRS21" s="165"/>
      <c r="QRT21" s="165"/>
      <c r="QRU21" s="165"/>
      <c r="QRV21" s="165"/>
      <c r="QRW21" s="165"/>
      <c r="QRX21" s="165"/>
      <c r="QRY21" s="165"/>
      <c r="QRZ21" s="165"/>
      <c r="QSA21" s="165"/>
      <c r="QSB21" s="165"/>
      <c r="QSC21" s="165"/>
      <c r="QSD21" s="165"/>
      <c r="QSE21" s="165"/>
      <c r="QSF21" s="165"/>
      <c r="QSG21" s="165"/>
      <c r="QSH21" s="165"/>
      <c r="QSI21" s="165"/>
      <c r="QSJ21" s="165"/>
      <c r="QSK21" s="165"/>
      <c r="QSL21" s="165"/>
      <c r="QSM21" s="165"/>
      <c r="QSN21" s="165"/>
      <c r="QSO21" s="165"/>
      <c r="QSP21" s="165"/>
      <c r="QSQ21" s="165"/>
      <c r="QSR21" s="165"/>
      <c r="QSS21" s="165"/>
      <c r="QST21" s="165"/>
      <c r="QSU21" s="165"/>
      <c r="QSV21" s="165"/>
      <c r="QSW21" s="165"/>
      <c r="QSX21" s="165"/>
      <c r="QSY21" s="165"/>
      <c r="QSZ21" s="165"/>
      <c r="QTA21" s="165"/>
      <c r="QTB21" s="165"/>
      <c r="QTC21" s="165"/>
      <c r="QTD21" s="165"/>
      <c r="QTE21" s="165"/>
      <c r="QTF21" s="165"/>
      <c r="QTG21" s="165"/>
      <c r="QTH21" s="165"/>
      <c r="QTI21" s="165"/>
      <c r="QTJ21" s="165"/>
      <c r="QTK21" s="165"/>
      <c r="QTL21" s="165"/>
      <c r="QTM21" s="165"/>
      <c r="QTN21" s="165"/>
      <c r="QTO21" s="165"/>
      <c r="QTP21" s="165"/>
      <c r="QTQ21" s="165"/>
      <c r="QTR21" s="165"/>
      <c r="QTS21" s="165"/>
      <c r="QTT21" s="165"/>
      <c r="QTU21" s="165"/>
      <c r="QTV21" s="165"/>
      <c r="QTW21" s="165"/>
      <c r="QTX21" s="165"/>
      <c r="QTY21" s="165"/>
      <c r="QTZ21" s="165"/>
      <c r="QUA21" s="165"/>
      <c r="QUB21" s="165"/>
      <c r="QUC21" s="165"/>
      <c r="QUD21" s="165"/>
      <c r="QUE21" s="165"/>
      <c r="QUF21" s="165"/>
      <c r="QUG21" s="165"/>
      <c r="QUH21" s="165"/>
      <c r="QUI21" s="165"/>
      <c r="QUJ21" s="165"/>
      <c r="QUK21" s="165"/>
      <c r="QUL21" s="165"/>
      <c r="QUM21" s="165"/>
      <c r="QUN21" s="165"/>
      <c r="QUO21" s="165"/>
      <c r="QUP21" s="165"/>
      <c r="QUQ21" s="165"/>
      <c r="QUR21" s="165"/>
      <c r="QUS21" s="165"/>
      <c r="QUT21" s="165"/>
      <c r="QUU21" s="165"/>
      <c r="QUV21" s="165"/>
      <c r="QUW21" s="165"/>
      <c r="QUX21" s="165"/>
      <c r="QUY21" s="165"/>
      <c r="QUZ21" s="165"/>
      <c r="QVA21" s="165"/>
      <c r="QVB21" s="165"/>
      <c r="QVC21" s="165"/>
      <c r="QVD21" s="165"/>
      <c r="QVE21" s="165"/>
      <c r="QVF21" s="165"/>
      <c r="QVG21" s="165"/>
      <c r="QVH21" s="165"/>
      <c r="QVI21" s="165"/>
      <c r="QVJ21" s="165"/>
      <c r="QVK21" s="165"/>
      <c r="QVL21" s="165"/>
      <c r="QVM21" s="165"/>
      <c r="QVN21" s="165"/>
      <c r="QVO21" s="165"/>
      <c r="QVP21" s="165"/>
      <c r="QVQ21" s="165"/>
      <c r="QVR21" s="165"/>
      <c r="QVS21" s="165"/>
      <c r="QVT21" s="165"/>
      <c r="QVU21" s="165"/>
      <c r="QVV21" s="165"/>
      <c r="QVW21" s="165"/>
      <c r="QVX21" s="165"/>
      <c r="QVY21" s="165"/>
      <c r="QVZ21" s="165"/>
      <c r="QWA21" s="165"/>
      <c r="QWB21" s="165"/>
      <c r="QWC21" s="165"/>
      <c r="QWD21" s="165"/>
      <c r="QWE21" s="165"/>
      <c r="QWF21" s="165"/>
      <c r="QWG21" s="165"/>
      <c r="QWH21" s="165"/>
      <c r="QWI21" s="165"/>
      <c r="QWJ21" s="165"/>
      <c r="QWK21" s="165"/>
      <c r="QWL21" s="165"/>
      <c r="QWM21" s="165"/>
      <c r="QWN21" s="165"/>
      <c r="QWO21" s="165"/>
      <c r="QWP21" s="165"/>
      <c r="QWQ21" s="165"/>
      <c r="QWR21" s="165"/>
      <c r="QWS21" s="165"/>
      <c r="QWT21" s="165"/>
      <c r="QWU21" s="165"/>
      <c r="QWV21" s="165"/>
      <c r="QWW21" s="165"/>
      <c r="QWX21" s="165"/>
      <c r="QWY21" s="165"/>
      <c r="QWZ21" s="165"/>
      <c r="QXA21" s="165"/>
      <c r="QXB21" s="165"/>
      <c r="QXC21" s="165"/>
      <c r="QXD21" s="165"/>
      <c r="QXE21" s="165"/>
      <c r="QXF21" s="165"/>
      <c r="QXG21" s="165"/>
      <c r="QXH21" s="165"/>
      <c r="QXI21" s="165"/>
      <c r="QXJ21" s="165"/>
      <c r="QXK21" s="165"/>
      <c r="QXL21" s="165"/>
      <c r="QXM21" s="165"/>
      <c r="QXN21" s="165"/>
      <c r="QXO21" s="165"/>
      <c r="QXP21" s="165"/>
      <c r="QXQ21" s="165"/>
      <c r="QXR21" s="165"/>
      <c r="QXS21" s="165"/>
      <c r="QXT21" s="165"/>
      <c r="QXU21" s="165"/>
      <c r="QXV21" s="165"/>
      <c r="QXW21" s="165"/>
      <c r="QXX21" s="165"/>
      <c r="QXY21" s="165"/>
      <c r="QXZ21" s="165"/>
      <c r="QYA21" s="165"/>
      <c r="QYB21" s="165"/>
      <c r="QYC21" s="165"/>
      <c r="QYD21" s="165"/>
      <c r="QYE21" s="165"/>
      <c r="QYF21" s="165"/>
      <c r="QYG21" s="165"/>
      <c r="QYH21" s="165"/>
      <c r="QYI21" s="165"/>
      <c r="QYJ21" s="165"/>
      <c r="QYK21" s="165"/>
      <c r="QYL21" s="165"/>
      <c r="QYM21" s="165"/>
      <c r="QYN21" s="165"/>
      <c r="QYO21" s="165"/>
      <c r="QYP21" s="165"/>
      <c r="QYQ21" s="165"/>
      <c r="QYR21" s="165"/>
      <c r="QYS21" s="165"/>
      <c r="QYT21" s="165"/>
      <c r="QYU21" s="165"/>
      <c r="QYV21" s="165"/>
      <c r="QYW21" s="165"/>
      <c r="QYX21" s="165"/>
      <c r="QYY21" s="165"/>
      <c r="QYZ21" s="165"/>
      <c r="QZA21" s="165"/>
      <c r="QZB21" s="165"/>
      <c r="QZC21" s="165"/>
      <c r="QZD21" s="165"/>
      <c r="QZE21" s="165"/>
      <c r="QZF21" s="165"/>
      <c r="QZG21" s="165"/>
      <c r="QZH21" s="165"/>
      <c r="QZI21" s="165"/>
      <c r="QZJ21" s="165"/>
      <c r="QZK21" s="165"/>
      <c r="QZL21" s="165"/>
      <c r="QZM21" s="165"/>
      <c r="QZN21" s="165"/>
      <c r="QZO21" s="165"/>
      <c r="QZP21" s="165"/>
      <c r="QZQ21" s="165"/>
      <c r="QZR21" s="165"/>
      <c r="QZS21" s="165"/>
      <c r="QZT21" s="165"/>
      <c r="QZU21" s="165"/>
      <c r="QZV21" s="165"/>
      <c r="QZW21" s="165"/>
      <c r="QZX21" s="165"/>
      <c r="QZY21" s="165"/>
      <c r="QZZ21" s="165"/>
      <c r="RAA21" s="165"/>
      <c r="RAB21" s="165"/>
      <c r="RAC21" s="165"/>
      <c r="RAD21" s="165"/>
      <c r="RAE21" s="165"/>
      <c r="RAF21" s="165"/>
      <c r="RAG21" s="165"/>
      <c r="RAH21" s="165"/>
      <c r="RAI21" s="165"/>
      <c r="RAJ21" s="165"/>
      <c r="RAK21" s="165"/>
      <c r="RAL21" s="165"/>
      <c r="RAM21" s="165"/>
      <c r="RAN21" s="165"/>
      <c r="RAO21" s="165"/>
      <c r="RAP21" s="165"/>
      <c r="RAQ21" s="165"/>
      <c r="RAR21" s="165"/>
      <c r="RAS21" s="165"/>
      <c r="RAT21" s="165"/>
      <c r="RAU21" s="165"/>
      <c r="RAV21" s="165"/>
      <c r="RAW21" s="165"/>
      <c r="RAX21" s="165"/>
      <c r="RAY21" s="165"/>
      <c r="RAZ21" s="165"/>
      <c r="RBA21" s="165"/>
      <c r="RBB21" s="165"/>
      <c r="RBC21" s="165"/>
      <c r="RBD21" s="165"/>
      <c r="RBE21" s="165"/>
      <c r="RBF21" s="165"/>
      <c r="RBG21" s="165"/>
      <c r="RBH21" s="165"/>
      <c r="RBI21" s="165"/>
      <c r="RBJ21" s="165"/>
      <c r="RBK21" s="165"/>
      <c r="RBL21" s="165"/>
      <c r="RBM21" s="165"/>
      <c r="RBN21" s="165"/>
      <c r="RBO21" s="165"/>
      <c r="RBP21" s="165"/>
      <c r="RBQ21" s="165"/>
      <c r="RBR21" s="165"/>
      <c r="RBS21" s="165"/>
      <c r="RBT21" s="165"/>
      <c r="RBU21" s="165"/>
      <c r="RBV21" s="165"/>
      <c r="RBW21" s="165"/>
      <c r="RBX21" s="165"/>
      <c r="RBY21" s="165"/>
      <c r="RBZ21" s="165"/>
      <c r="RCA21" s="165"/>
      <c r="RCB21" s="165"/>
      <c r="RCC21" s="165"/>
      <c r="RCD21" s="165"/>
      <c r="RCE21" s="165"/>
      <c r="RCF21" s="165"/>
      <c r="RCG21" s="165"/>
      <c r="RCH21" s="165"/>
      <c r="RCI21" s="165"/>
      <c r="RCJ21" s="165"/>
      <c r="RCK21" s="165"/>
      <c r="RCL21" s="165"/>
      <c r="RCM21" s="165"/>
      <c r="RCN21" s="165"/>
      <c r="RCO21" s="165"/>
      <c r="RCP21" s="165"/>
      <c r="RCQ21" s="165"/>
      <c r="RCR21" s="165"/>
      <c r="RCS21" s="165"/>
      <c r="RCT21" s="165"/>
      <c r="RCU21" s="165"/>
      <c r="RCV21" s="165"/>
      <c r="RCW21" s="165"/>
      <c r="RCX21" s="165"/>
      <c r="RCY21" s="165"/>
      <c r="RCZ21" s="165"/>
      <c r="RDA21" s="165"/>
      <c r="RDB21" s="165"/>
      <c r="RDC21" s="165"/>
      <c r="RDD21" s="165"/>
      <c r="RDE21" s="165"/>
      <c r="RDF21" s="165"/>
      <c r="RDG21" s="165"/>
      <c r="RDH21" s="165"/>
      <c r="RDI21" s="165"/>
      <c r="RDJ21" s="165"/>
      <c r="RDK21" s="165"/>
      <c r="RDL21" s="165"/>
      <c r="RDM21" s="165"/>
      <c r="RDN21" s="165"/>
      <c r="RDO21" s="165"/>
      <c r="RDP21" s="165"/>
      <c r="RDQ21" s="165"/>
      <c r="RDR21" s="165"/>
      <c r="RDS21" s="165"/>
      <c r="RDT21" s="165"/>
      <c r="RDU21" s="165"/>
      <c r="RDV21" s="165"/>
      <c r="RDW21" s="165"/>
      <c r="RDX21" s="165"/>
      <c r="RDY21" s="165"/>
      <c r="RDZ21" s="165"/>
      <c r="REA21" s="165"/>
      <c r="REB21" s="165"/>
      <c r="REC21" s="165"/>
      <c r="RED21" s="165"/>
      <c r="REE21" s="165"/>
      <c r="REF21" s="165"/>
      <c r="REG21" s="165"/>
      <c r="REH21" s="165"/>
      <c r="REI21" s="165"/>
      <c r="REJ21" s="165"/>
      <c r="REK21" s="165"/>
      <c r="REL21" s="165"/>
      <c r="REM21" s="165"/>
      <c r="REN21" s="165"/>
      <c r="REO21" s="165"/>
      <c r="REP21" s="165"/>
      <c r="REQ21" s="165"/>
      <c r="RER21" s="165"/>
      <c r="RES21" s="165"/>
      <c r="RET21" s="165"/>
      <c r="REU21" s="165"/>
      <c r="REV21" s="165"/>
      <c r="REW21" s="165"/>
      <c r="REX21" s="165"/>
      <c r="REY21" s="165"/>
      <c r="REZ21" s="165"/>
      <c r="RFA21" s="165"/>
      <c r="RFB21" s="165"/>
      <c r="RFC21" s="165"/>
      <c r="RFD21" s="165"/>
      <c r="RFE21" s="165"/>
      <c r="RFF21" s="165"/>
      <c r="RFG21" s="165"/>
      <c r="RFH21" s="165"/>
      <c r="RFI21" s="165"/>
      <c r="RFJ21" s="165"/>
      <c r="RFK21" s="165"/>
      <c r="RFL21" s="165"/>
      <c r="RFM21" s="165"/>
      <c r="RFN21" s="165"/>
      <c r="RFO21" s="165"/>
      <c r="RFP21" s="165"/>
      <c r="RFQ21" s="165"/>
      <c r="RFR21" s="165"/>
      <c r="RFS21" s="165"/>
      <c r="RFT21" s="165"/>
      <c r="RFU21" s="165"/>
      <c r="RFV21" s="165"/>
      <c r="RFW21" s="165"/>
      <c r="RFX21" s="165"/>
      <c r="RFY21" s="165"/>
      <c r="RFZ21" s="165"/>
      <c r="RGA21" s="165"/>
      <c r="RGB21" s="165"/>
      <c r="RGC21" s="165"/>
      <c r="RGD21" s="165"/>
      <c r="RGE21" s="165"/>
      <c r="RGF21" s="165"/>
      <c r="RGG21" s="165"/>
      <c r="RGH21" s="165"/>
      <c r="RGI21" s="165"/>
      <c r="RGJ21" s="165"/>
      <c r="RGK21" s="165"/>
      <c r="RGL21" s="165"/>
      <c r="RGM21" s="165"/>
      <c r="RGN21" s="165"/>
      <c r="RGO21" s="165"/>
      <c r="RGP21" s="165"/>
      <c r="RGQ21" s="165"/>
      <c r="RGR21" s="165"/>
      <c r="RGS21" s="165"/>
      <c r="RGT21" s="165"/>
      <c r="RGU21" s="165"/>
      <c r="RGV21" s="165"/>
      <c r="RGW21" s="165"/>
      <c r="RGX21" s="165"/>
      <c r="RGY21" s="165"/>
      <c r="RGZ21" s="165"/>
      <c r="RHA21" s="165"/>
      <c r="RHB21" s="165"/>
      <c r="RHC21" s="165"/>
      <c r="RHD21" s="165"/>
      <c r="RHE21" s="165"/>
      <c r="RHF21" s="165"/>
      <c r="RHG21" s="165"/>
      <c r="RHH21" s="165"/>
      <c r="RHI21" s="165"/>
      <c r="RHJ21" s="165"/>
      <c r="RHK21" s="165"/>
      <c r="RHL21" s="165"/>
      <c r="RHM21" s="165"/>
      <c r="RHN21" s="165"/>
      <c r="RHO21" s="165"/>
      <c r="RHP21" s="165"/>
      <c r="RHQ21" s="165"/>
      <c r="RHR21" s="165"/>
      <c r="RHS21" s="165"/>
      <c r="RHT21" s="165"/>
      <c r="RHU21" s="165"/>
      <c r="RHV21" s="165"/>
      <c r="RHW21" s="165"/>
      <c r="RHX21" s="165"/>
      <c r="RHY21" s="165"/>
      <c r="RHZ21" s="165"/>
      <c r="RIA21" s="165"/>
      <c r="RIB21" s="165"/>
      <c r="RIC21" s="165"/>
      <c r="RID21" s="165"/>
      <c r="RIE21" s="165"/>
      <c r="RIF21" s="165"/>
      <c r="RIG21" s="165"/>
      <c r="RIH21" s="165"/>
      <c r="RII21" s="165"/>
      <c r="RIJ21" s="165"/>
      <c r="RIK21" s="165"/>
      <c r="RIL21" s="165"/>
      <c r="RIM21" s="165"/>
      <c r="RIN21" s="165"/>
      <c r="RIO21" s="165"/>
      <c r="RIP21" s="165"/>
      <c r="RIQ21" s="165"/>
      <c r="RIR21" s="165"/>
      <c r="RIS21" s="165"/>
      <c r="RIT21" s="165"/>
      <c r="RIU21" s="165"/>
      <c r="RIV21" s="165"/>
      <c r="RIW21" s="165"/>
      <c r="RIX21" s="165"/>
      <c r="RIY21" s="165"/>
      <c r="RIZ21" s="165"/>
      <c r="RJA21" s="165"/>
      <c r="RJB21" s="165"/>
      <c r="RJC21" s="165"/>
      <c r="RJD21" s="165"/>
      <c r="RJE21" s="165"/>
      <c r="RJF21" s="165"/>
      <c r="RJG21" s="165"/>
      <c r="RJH21" s="165"/>
      <c r="RJI21" s="165"/>
      <c r="RJJ21" s="165"/>
      <c r="RJK21" s="165"/>
      <c r="RJL21" s="165"/>
      <c r="RJM21" s="165"/>
      <c r="RJN21" s="165"/>
      <c r="RJO21" s="165"/>
      <c r="RJP21" s="165"/>
      <c r="RJQ21" s="165"/>
      <c r="RJR21" s="165"/>
      <c r="RJS21" s="165"/>
      <c r="RJT21" s="165"/>
      <c r="RJU21" s="165"/>
      <c r="RJV21" s="165"/>
      <c r="RJW21" s="165"/>
      <c r="RJX21" s="165"/>
      <c r="RJY21" s="165"/>
      <c r="RJZ21" s="165"/>
      <c r="RKA21" s="165"/>
      <c r="RKB21" s="165"/>
      <c r="RKC21" s="165"/>
      <c r="RKD21" s="165"/>
      <c r="RKE21" s="165"/>
      <c r="RKF21" s="165"/>
      <c r="RKG21" s="165"/>
      <c r="RKH21" s="165"/>
      <c r="RKI21" s="165"/>
      <c r="RKJ21" s="165"/>
      <c r="RKK21" s="165"/>
      <c r="RKL21" s="165"/>
      <c r="RKM21" s="165"/>
      <c r="RKN21" s="165"/>
      <c r="RKO21" s="165"/>
      <c r="RKP21" s="165"/>
      <c r="RKQ21" s="165"/>
      <c r="RKR21" s="165"/>
      <c r="RKS21" s="165"/>
      <c r="RKT21" s="165"/>
      <c r="RKU21" s="165"/>
      <c r="RKV21" s="165"/>
      <c r="RKW21" s="165"/>
      <c r="RKX21" s="165"/>
      <c r="RKY21" s="165"/>
      <c r="RKZ21" s="165"/>
      <c r="RLA21" s="165"/>
      <c r="RLB21" s="165"/>
      <c r="RLC21" s="165"/>
      <c r="RLD21" s="165"/>
      <c r="RLE21" s="165"/>
      <c r="RLF21" s="165"/>
      <c r="RLG21" s="165"/>
      <c r="RLH21" s="165"/>
      <c r="RLI21" s="165"/>
      <c r="RLJ21" s="165"/>
      <c r="RLK21" s="165"/>
      <c r="RLL21" s="165"/>
      <c r="RLM21" s="165"/>
      <c r="RLN21" s="165"/>
      <c r="RLO21" s="165"/>
      <c r="RLP21" s="165"/>
      <c r="RLQ21" s="165"/>
      <c r="RLR21" s="165"/>
      <c r="RLS21" s="165"/>
      <c r="RLT21" s="165"/>
      <c r="RLU21" s="165"/>
      <c r="RLV21" s="165"/>
      <c r="RLW21" s="165"/>
      <c r="RLX21" s="165"/>
      <c r="RLY21" s="165"/>
      <c r="RLZ21" s="165"/>
      <c r="RMA21" s="165"/>
      <c r="RMB21" s="165"/>
      <c r="RMC21" s="165"/>
      <c r="RMD21" s="165"/>
      <c r="RME21" s="165"/>
      <c r="RMF21" s="165"/>
      <c r="RMG21" s="165"/>
      <c r="RMH21" s="165"/>
      <c r="RMI21" s="165"/>
      <c r="RMJ21" s="165"/>
      <c r="RMK21" s="165"/>
      <c r="RML21" s="165"/>
      <c r="RMM21" s="165"/>
      <c r="RMN21" s="165"/>
      <c r="RMO21" s="165"/>
      <c r="RMP21" s="165"/>
      <c r="RMQ21" s="165"/>
      <c r="RMR21" s="165"/>
      <c r="RMS21" s="165"/>
      <c r="RMT21" s="165"/>
      <c r="RMU21" s="165"/>
      <c r="RMV21" s="165"/>
      <c r="RMW21" s="165"/>
      <c r="RMX21" s="165"/>
      <c r="RMY21" s="165"/>
      <c r="RMZ21" s="165"/>
      <c r="RNA21" s="165"/>
      <c r="RNB21" s="165"/>
      <c r="RNC21" s="165"/>
      <c r="RND21" s="165"/>
      <c r="RNE21" s="165"/>
      <c r="RNF21" s="165"/>
      <c r="RNG21" s="165"/>
      <c r="RNH21" s="165"/>
      <c r="RNI21" s="165"/>
      <c r="RNJ21" s="165"/>
      <c r="RNK21" s="165"/>
      <c r="RNL21" s="165"/>
      <c r="RNM21" s="165"/>
      <c r="RNN21" s="165"/>
      <c r="RNO21" s="165"/>
      <c r="RNP21" s="165"/>
      <c r="RNQ21" s="165"/>
      <c r="RNR21" s="165"/>
      <c r="RNS21" s="165"/>
      <c r="RNT21" s="165"/>
      <c r="RNU21" s="165"/>
      <c r="RNV21" s="165"/>
      <c r="RNW21" s="165"/>
      <c r="RNX21" s="165"/>
      <c r="RNY21" s="165"/>
      <c r="RNZ21" s="165"/>
      <c r="ROA21" s="165"/>
      <c r="ROB21" s="165"/>
      <c r="ROC21" s="165"/>
      <c r="ROD21" s="165"/>
      <c r="ROE21" s="165"/>
      <c r="ROF21" s="165"/>
      <c r="ROG21" s="165"/>
      <c r="ROH21" s="165"/>
      <c r="ROI21" s="165"/>
      <c r="ROJ21" s="165"/>
      <c r="ROK21" s="165"/>
      <c r="ROL21" s="165"/>
      <c r="ROM21" s="165"/>
      <c r="RON21" s="165"/>
      <c r="ROO21" s="165"/>
      <c r="ROP21" s="165"/>
      <c r="ROQ21" s="165"/>
      <c r="ROR21" s="165"/>
      <c r="ROS21" s="165"/>
      <c r="ROT21" s="165"/>
      <c r="ROU21" s="165"/>
      <c r="ROV21" s="165"/>
      <c r="ROW21" s="165"/>
      <c r="ROX21" s="165"/>
      <c r="ROY21" s="165"/>
      <c r="ROZ21" s="165"/>
      <c r="RPA21" s="165"/>
      <c r="RPB21" s="165"/>
      <c r="RPC21" s="165"/>
      <c r="RPD21" s="165"/>
      <c r="RPE21" s="165"/>
      <c r="RPF21" s="165"/>
      <c r="RPG21" s="165"/>
      <c r="RPH21" s="165"/>
      <c r="RPI21" s="165"/>
      <c r="RPJ21" s="165"/>
      <c r="RPK21" s="165"/>
      <c r="RPL21" s="165"/>
      <c r="RPM21" s="165"/>
      <c r="RPN21" s="165"/>
      <c r="RPO21" s="165"/>
      <c r="RPP21" s="165"/>
      <c r="RPQ21" s="165"/>
      <c r="RPR21" s="165"/>
      <c r="RPS21" s="165"/>
      <c r="RPT21" s="165"/>
      <c r="RPU21" s="165"/>
      <c r="RPV21" s="165"/>
      <c r="RPW21" s="165"/>
      <c r="RPX21" s="165"/>
      <c r="RPY21" s="165"/>
      <c r="RPZ21" s="165"/>
      <c r="RQA21" s="165"/>
      <c r="RQB21" s="165"/>
      <c r="RQC21" s="165"/>
      <c r="RQD21" s="165"/>
      <c r="RQE21" s="165"/>
      <c r="RQF21" s="165"/>
      <c r="RQG21" s="165"/>
      <c r="RQH21" s="165"/>
      <c r="RQI21" s="165"/>
      <c r="RQJ21" s="165"/>
      <c r="RQK21" s="165"/>
      <c r="RQL21" s="165"/>
      <c r="RQM21" s="165"/>
      <c r="RQN21" s="165"/>
      <c r="RQO21" s="165"/>
      <c r="RQP21" s="165"/>
      <c r="RQQ21" s="165"/>
      <c r="RQR21" s="165"/>
      <c r="RQS21" s="165"/>
      <c r="RQT21" s="165"/>
      <c r="RQU21" s="165"/>
      <c r="RQV21" s="165"/>
      <c r="RQW21" s="165"/>
      <c r="RQX21" s="165"/>
      <c r="RQY21" s="165"/>
      <c r="RQZ21" s="165"/>
      <c r="RRA21" s="165"/>
      <c r="RRB21" s="165"/>
      <c r="RRC21" s="165"/>
      <c r="RRD21" s="165"/>
      <c r="RRE21" s="165"/>
      <c r="RRF21" s="165"/>
      <c r="RRG21" s="165"/>
      <c r="RRH21" s="165"/>
      <c r="RRI21" s="165"/>
      <c r="RRJ21" s="165"/>
      <c r="RRK21" s="165"/>
      <c r="RRL21" s="165"/>
      <c r="RRM21" s="165"/>
      <c r="RRN21" s="165"/>
      <c r="RRO21" s="165"/>
      <c r="RRP21" s="165"/>
      <c r="RRQ21" s="165"/>
      <c r="RRR21" s="165"/>
      <c r="RRS21" s="165"/>
      <c r="RRT21" s="165"/>
      <c r="RRU21" s="165"/>
      <c r="RRV21" s="165"/>
      <c r="RRW21" s="165"/>
      <c r="RRX21" s="165"/>
      <c r="RRY21" s="165"/>
      <c r="RRZ21" s="165"/>
      <c r="RSA21" s="165"/>
      <c r="RSB21" s="165"/>
      <c r="RSC21" s="165"/>
      <c r="RSD21" s="165"/>
      <c r="RSE21" s="165"/>
      <c r="RSF21" s="165"/>
      <c r="RSG21" s="165"/>
      <c r="RSH21" s="165"/>
      <c r="RSI21" s="165"/>
      <c r="RSJ21" s="165"/>
      <c r="RSK21" s="165"/>
      <c r="RSL21" s="165"/>
      <c r="RSM21" s="165"/>
      <c r="RSN21" s="165"/>
      <c r="RSO21" s="165"/>
      <c r="RSP21" s="165"/>
      <c r="RSQ21" s="165"/>
      <c r="RSR21" s="165"/>
      <c r="RSS21" s="165"/>
      <c r="RST21" s="165"/>
      <c r="RSU21" s="165"/>
      <c r="RSV21" s="165"/>
      <c r="RSW21" s="165"/>
      <c r="RSX21" s="165"/>
      <c r="RSY21" s="165"/>
      <c r="RSZ21" s="165"/>
      <c r="RTA21" s="165"/>
      <c r="RTB21" s="165"/>
      <c r="RTC21" s="165"/>
      <c r="RTD21" s="165"/>
      <c r="RTE21" s="165"/>
      <c r="RTF21" s="165"/>
      <c r="RTG21" s="165"/>
      <c r="RTH21" s="165"/>
      <c r="RTI21" s="165"/>
      <c r="RTJ21" s="165"/>
      <c r="RTK21" s="165"/>
      <c r="RTL21" s="165"/>
      <c r="RTM21" s="165"/>
      <c r="RTN21" s="165"/>
      <c r="RTO21" s="165"/>
      <c r="RTP21" s="165"/>
      <c r="RTQ21" s="165"/>
      <c r="RTR21" s="165"/>
      <c r="RTS21" s="165"/>
      <c r="RTT21" s="165"/>
      <c r="RTU21" s="165"/>
      <c r="RTV21" s="165"/>
      <c r="RTW21" s="165"/>
      <c r="RTX21" s="165"/>
      <c r="RTY21" s="165"/>
      <c r="RTZ21" s="165"/>
      <c r="RUA21" s="165"/>
      <c r="RUB21" s="165"/>
      <c r="RUC21" s="165"/>
      <c r="RUD21" s="165"/>
      <c r="RUE21" s="165"/>
      <c r="RUF21" s="165"/>
      <c r="RUG21" s="165"/>
      <c r="RUH21" s="165"/>
      <c r="RUI21" s="165"/>
      <c r="RUJ21" s="165"/>
      <c r="RUK21" s="165"/>
      <c r="RUL21" s="165"/>
      <c r="RUM21" s="165"/>
      <c r="RUN21" s="165"/>
      <c r="RUO21" s="165"/>
      <c r="RUP21" s="165"/>
      <c r="RUQ21" s="165"/>
      <c r="RUR21" s="165"/>
      <c r="RUS21" s="165"/>
      <c r="RUT21" s="165"/>
      <c r="RUU21" s="165"/>
      <c r="RUV21" s="165"/>
      <c r="RUW21" s="165"/>
      <c r="RUX21" s="165"/>
      <c r="RUY21" s="165"/>
      <c r="RUZ21" s="165"/>
      <c r="RVA21" s="165"/>
      <c r="RVB21" s="165"/>
      <c r="RVC21" s="165"/>
      <c r="RVD21" s="165"/>
      <c r="RVE21" s="165"/>
      <c r="RVF21" s="165"/>
      <c r="RVG21" s="165"/>
      <c r="RVH21" s="165"/>
      <c r="RVI21" s="165"/>
      <c r="RVJ21" s="165"/>
      <c r="RVK21" s="165"/>
      <c r="RVL21" s="165"/>
      <c r="RVM21" s="165"/>
      <c r="RVN21" s="165"/>
      <c r="RVO21" s="165"/>
      <c r="RVP21" s="165"/>
      <c r="RVQ21" s="165"/>
      <c r="RVR21" s="165"/>
      <c r="RVS21" s="165"/>
      <c r="RVT21" s="165"/>
      <c r="RVU21" s="165"/>
      <c r="RVV21" s="165"/>
      <c r="RVW21" s="165"/>
      <c r="RVX21" s="165"/>
      <c r="RVY21" s="165"/>
      <c r="RVZ21" s="165"/>
      <c r="RWA21" s="165"/>
      <c r="RWB21" s="165"/>
      <c r="RWC21" s="165"/>
      <c r="RWD21" s="165"/>
      <c r="RWE21" s="165"/>
      <c r="RWF21" s="165"/>
      <c r="RWG21" s="165"/>
      <c r="RWH21" s="165"/>
      <c r="RWI21" s="165"/>
      <c r="RWJ21" s="165"/>
      <c r="RWK21" s="165"/>
      <c r="RWL21" s="165"/>
      <c r="RWM21" s="165"/>
      <c r="RWN21" s="165"/>
      <c r="RWO21" s="165"/>
      <c r="RWP21" s="165"/>
      <c r="RWQ21" s="165"/>
      <c r="RWR21" s="165"/>
      <c r="RWS21" s="165"/>
      <c r="RWT21" s="165"/>
      <c r="RWU21" s="165"/>
      <c r="RWV21" s="165"/>
      <c r="RWW21" s="165"/>
      <c r="RWX21" s="165"/>
      <c r="RWY21" s="165"/>
      <c r="RWZ21" s="165"/>
      <c r="RXA21" s="165"/>
      <c r="RXB21" s="165"/>
      <c r="RXC21" s="165"/>
      <c r="RXD21" s="165"/>
      <c r="RXE21" s="165"/>
      <c r="RXF21" s="165"/>
      <c r="RXG21" s="165"/>
      <c r="RXH21" s="165"/>
      <c r="RXI21" s="165"/>
      <c r="RXJ21" s="165"/>
      <c r="RXK21" s="165"/>
      <c r="RXL21" s="165"/>
      <c r="RXM21" s="165"/>
      <c r="RXN21" s="165"/>
      <c r="RXO21" s="165"/>
      <c r="RXP21" s="165"/>
      <c r="RXQ21" s="165"/>
      <c r="RXR21" s="165"/>
      <c r="RXS21" s="165"/>
      <c r="RXT21" s="165"/>
      <c r="RXU21" s="165"/>
      <c r="RXV21" s="165"/>
      <c r="RXW21" s="165"/>
      <c r="RXX21" s="165"/>
      <c r="RXY21" s="165"/>
      <c r="RXZ21" s="165"/>
      <c r="RYA21" s="165"/>
      <c r="RYB21" s="165"/>
      <c r="RYC21" s="165"/>
      <c r="RYD21" s="165"/>
      <c r="RYE21" s="165"/>
      <c r="RYF21" s="165"/>
      <c r="RYG21" s="165"/>
      <c r="RYH21" s="165"/>
      <c r="RYI21" s="165"/>
      <c r="RYJ21" s="165"/>
      <c r="RYK21" s="165"/>
      <c r="RYL21" s="165"/>
      <c r="RYM21" s="165"/>
      <c r="RYN21" s="165"/>
      <c r="RYO21" s="165"/>
      <c r="RYP21" s="165"/>
      <c r="RYQ21" s="165"/>
      <c r="RYR21" s="165"/>
      <c r="RYS21" s="165"/>
      <c r="RYT21" s="165"/>
      <c r="RYU21" s="165"/>
      <c r="RYV21" s="165"/>
      <c r="RYW21" s="165"/>
      <c r="RYX21" s="165"/>
      <c r="RYY21" s="165"/>
      <c r="RYZ21" s="165"/>
      <c r="RZA21" s="165"/>
      <c r="RZB21" s="165"/>
      <c r="RZC21" s="165"/>
      <c r="RZD21" s="165"/>
      <c r="RZE21" s="165"/>
      <c r="RZF21" s="165"/>
      <c r="RZG21" s="165"/>
      <c r="RZH21" s="165"/>
      <c r="RZI21" s="165"/>
      <c r="RZJ21" s="165"/>
      <c r="RZK21" s="165"/>
      <c r="RZL21" s="165"/>
      <c r="RZM21" s="165"/>
      <c r="RZN21" s="165"/>
      <c r="RZO21" s="165"/>
      <c r="RZP21" s="165"/>
      <c r="RZQ21" s="165"/>
      <c r="RZR21" s="165"/>
      <c r="RZS21" s="165"/>
      <c r="RZT21" s="165"/>
      <c r="RZU21" s="165"/>
      <c r="RZV21" s="165"/>
      <c r="RZW21" s="165"/>
      <c r="RZX21" s="165"/>
      <c r="RZY21" s="165"/>
      <c r="RZZ21" s="165"/>
      <c r="SAA21" s="165"/>
      <c r="SAB21" s="165"/>
      <c r="SAC21" s="165"/>
      <c r="SAD21" s="165"/>
      <c r="SAE21" s="165"/>
      <c r="SAF21" s="165"/>
      <c r="SAG21" s="165"/>
      <c r="SAH21" s="165"/>
      <c r="SAI21" s="165"/>
      <c r="SAJ21" s="165"/>
      <c r="SAK21" s="165"/>
      <c r="SAL21" s="165"/>
      <c r="SAM21" s="165"/>
      <c r="SAN21" s="165"/>
      <c r="SAO21" s="165"/>
      <c r="SAP21" s="165"/>
      <c r="SAQ21" s="165"/>
      <c r="SAR21" s="165"/>
      <c r="SAS21" s="165"/>
      <c r="SAT21" s="165"/>
      <c r="SAU21" s="165"/>
      <c r="SAV21" s="165"/>
      <c r="SAW21" s="165"/>
      <c r="SAX21" s="165"/>
      <c r="SAY21" s="165"/>
      <c r="SAZ21" s="165"/>
      <c r="SBA21" s="165"/>
      <c r="SBB21" s="165"/>
      <c r="SBC21" s="165"/>
      <c r="SBD21" s="165"/>
      <c r="SBE21" s="165"/>
      <c r="SBF21" s="165"/>
      <c r="SBG21" s="165"/>
      <c r="SBH21" s="165"/>
      <c r="SBI21" s="165"/>
      <c r="SBJ21" s="165"/>
      <c r="SBK21" s="165"/>
      <c r="SBL21" s="165"/>
      <c r="SBM21" s="165"/>
      <c r="SBN21" s="165"/>
      <c r="SBO21" s="165"/>
      <c r="SBP21" s="165"/>
      <c r="SBQ21" s="165"/>
      <c r="SBR21" s="165"/>
      <c r="SBS21" s="165"/>
      <c r="SBT21" s="165"/>
      <c r="SBU21" s="165"/>
      <c r="SBV21" s="165"/>
      <c r="SBW21" s="165"/>
      <c r="SBX21" s="165"/>
      <c r="SBY21" s="165"/>
      <c r="SBZ21" s="165"/>
      <c r="SCA21" s="165"/>
      <c r="SCB21" s="165"/>
      <c r="SCC21" s="165"/>
      <c r="SCD21" s="165"/>
      <c r="SCE21" s="165"/>
      <c r="SCF21" s="165"/>
      <c r="SCG21" s="165"/>
      <c r="SCH21" s="165"/>
      <c r="SCI21" s="165"/>
      <c r="SCJ21" s="165"/>
      <c r="SCK21" s="165"/>
      <c r="SCL21" s="165"/>
      <c r="SCM21" s="165"/>
      <c r="SCN21" s="165"/>
      <c r="SCO21" s="165"/>
      <c r="SCP21" s="165"/>
      <c r="SCQ21" s="165"/>
      <c r="SCR21" s="165"/>
      <c r="SCS21" s="165"/>
      <c r="SCT21" s="165"/>
      <c r="SCU21" s="165"/>
      <c r="SCV21" s="165"/>
      <c r="SCW21" s="165"/>
      <c r="SCX21" s="165"/>
      <c r="SCY21" s="165"/>
      <c r="SCZ21" s="165"/>
      <c r="SDA21" s="165"/>
      <c r="SDB21" s="165"/>
      <c r="SDC21" s="165"/>
      <c r="SDD21" s="165"/>
      <c r="SDE21" s="165"/>
      <c r="SDF21" s="165"/>
      <c r="SDG21" s="165"/>
      <c r="SDH21" s="165"/>
      <c r="SDI21" s="165"/>
      <c r="SDJ21" s="165"/>
      <c r="SDK21" s="165"/>
      <c r="SDL21" s="165"/>
      <c r="SDM21" s="165"/>
      <c r="SDN21" s="165"/>
      <c r="SDO21" s="165"/>
      <c r="SDP21" s="165"/>
      <c r="SDQ21" s="165"/>
      <c r="SDR21" s="165"/>
      <c r="SDS21" s="165"/>
      <c r="SDT21" s="165"/>
      <c r="SDU21" s="165"/>
      <c r="SDV21" s="165"/>
      <c r="SDW21" s="165"/>
      <c r="SDX21" s="165"/>
      <c r="SDY21" s="165"/>
      <c r="SDZ21" s="165"/>
      <c r="SEA21" s="165"/>
      <c r="SEB21" s="165"/>
      <c r="SEC21" s="165"/>
      <c r="SED21" s="165"/>
      <c r="SEE21" s="165"/>
      <c r="SEF21" s="165"/>
      <c r="SEG21" s="165"/>
      <c r="SEH21" s="165"/>
      <c r="SEI21" s="165"/>
      <c r="SEJ21" s="165"/>
      <c r="SEK21" s="165"/>
      <c r="SEL21" s="165"/>
      <c r="SEM21" s="165"/>
      <c r="SEN21" s="165"/>
      <c r="SEO21" s="165"/>
      <c r="SEP21" s="165"/>
      <c r="SEQ21" s="165"/>
      <c r="SER21" s="165"/>
      <c r="SES21" s="165"/>
      <c r="SET21" s="165"/>
      <c r="SEU21" s="165"/>
      <c r="SEV21" s="165"/>
      <c r="SEW21" s="165"/>
      <c r="SEX21" s="165"/>
      <c r="SEY21" s="165"/>
      <c r="SEZ21" s="165"/>
      <c r="SFA21" s="165"/>
      <c r="SFB21" s="165"/>
      <c r="SFC21" s="165"/>
      <c r="SFD21" s="165"/>
      <c r="SFE21" s="165"/>
      <c r="SFF21" s="165"/>
      <c r="SFG21" s="165"/>
      <c r="SFH21" s="165"/>
      <c r="SFI21" s="165"/>
      <c r="SFJ21" s="165"/>
      <c r="SFK21" s="165"/>
      <c r="SFL21" s="165"/>
      <c r="SFM21" s="165"/>
      <c r="SFN21" s="165"/>
      <c r="SFO21" s="165"/>
      <c r="SFP21" s="165"/>
      <c r="SFQ21" s="165"/>
      <c r="SFR21" s="165"/>
      <c r="SFS21" s="165"/>
      <c r="SFT21" s="165"/>
      <c r="SFU21" s="165"/>
      <c r="SFV21" s="165"/>
      <c r="SFW21" s="165"/>
      <c r="SFX21" s="165"/>
      <c r="SFY21" s="165"/>
      <c r="SFZ21" s="165"/>
      <c r="SGA21" s="165"/>
      <c r="SGB21" s="165"/>
      <c r="SGC21" s="165"/>
      <c r="SGD21" s="165"/>
      <c r="SGE21" s="165"/>
      <c r="SGF21" s="165"/>
      <c r="SGG21" s="165"/>
      <c r="SGH21" s="165"/>
      <c r="SGI21" s="165"/>
      <c r="SGJ21" s="165"/>
      <c r="SGK21" s="165"/>
      <c r="SGL21" s="165"/>
      <c r="SGM21" s="165"/>
      <c r="SGN21" s="165"/>
      <c r="SGO21" s="165"/>
      <c r="SGP21" s="165"/>
      <c r="SGQ21" s="165"/>
      <c r="SGR21" s="165"/>
      <c r="SGS21" s="165"/>
      <c r="SGT21" s="165"/>
      <c r="SGU21" s="165"/>
      <c r="SGV21" s="165"/>
      <c r="SGW21" s="165"/>
      <c r="SGX21" s="165"/>
      <c r="SGY21" s="165"/>
      <c r="SGZ21" s="165"/>
      <c r="SHA21" s="165"/>
      <c r="SHB21" s="165"/>
      <c r="SHC21" s="165"/>
      <c r="SHD21" s="165"/>
      <c r="SHE21" s="165"/>
      <c r="SHF21" s="165"/>
      <c r="SHG21" s="165"/>
      <c r="SHH21" s="165"/>
      <c r="SHI21" s="165"/>
      <c r="SHJ21" s="165"/>
      <c r="SHK21" s="165"/>
      <c r="SHL21" s="165"/>
      <c r="SHM21" s="165"/>
      <c r="SHN21" s="165"/>
      <c r="SHO21" s="165"/>
      <c r="SHP21" s="165"/>
      <c r="SHQ21" s="165"/>
      <c r="SHR21" s="165"/>
      <c r="SHS21" s="165"/>
      <c r="SHT21" s="165"/>
      <c r="SHU21" s="165"/>
      <c r="SHV21" s="165"/>
      <c r="SHW21" s="165"/>
      <c r="SHX21" s="165"/>
      <c r="SHY21" s="165"/>
      <c r="SHZ21" s="165"/>
      <c r="SIA21" s="165"/>
      <c r="SIB21" s="165"/>
      <c r="SIC21" s="165"/>
      <c r="SID21" s="165"/>
      <c r="SIE21" s="165"/>
      <c r="SIF21" s="165"/>
      <c r="SIG21" s="165"/>
      <c r="SIH21" s="165"/>
      <c r="SII21" s="165"/>
      <c r="SIJ21" s="165"/>
      <c r="SIK21" s="165"/>
      <c r="SIL21" s="165"/>
      <c r="SIM21" s="165"/>
      <c r="SIN21" s="165"/>
      <c r="SIO21" s="165"/>
      <c r="SIP21" s="165"/>
      <c r="SIQ21" s="165"/>
      <c r="SIR21" s="165"/>
      <c r="SIS21" s="165"/>
      <c r="SIT21" s="165"/>
      <c r="SIU21" s="165"/>
      <c r="SIV21" s="165"/>
      <c r="SIW21" s="165"/>
      <c r="SIX21" s="165"/>
      <c r="SIY21" s="165"/>
      <c r="SIZ21" s="165"/>
      <c r="SJA21" s="165"/>
      <c r="SJB21" s="165"/>
      <c r="SJC21" s="165"/>
      <c r="SJD21" s="165"/>
      <c r="SJE21" s="165"/>
      <c r="SJF21" s="165"/>
      <c r="SJG21" s="165"/>
      <c r="SJH21" s="165"/>
      <c r="SJI21" s="165"/>
      <c r="SJJ21" s="165"/>
      <c r="SJK21" s="165"/>
      <c r="SJL21" s="165"/>
      <c r="SJM21" s="165"/>
      <c r="SJN21" s="165"/>
      <c r="SJO21" s="165"/>
      <c r="SJP21" s="165"/>
      <c r="SJQ21" s="165"/>
      <c r="SJR21" s="165"/>
      <c r="SJS21" s="165"/>
      <c r="SJT21" s="165"/>
      <c r="SJU21" s="165"/>
      <c r="SJV21" s="165"/>
      <c r="SJW21" s="165"/>
      <c r="SJX21" s="165"/>
      <c r="SJY21" s="165"/>
      <c r="SJZ21" s="165"/>
      <c r="SKA21" s="165"/>
      <c r="SKB21" s="165"/>
      <c r="SKC21" s="165"/>
      <c r="SKD21" s="165"/>
      <c r="SKE21" s="165"/>
      <c r="SKF21" s="165"/>
      <c r="SKG21" s="165"/>
      <c r="SKH21" s="165"/>
      <c r="SKI21" s="165"/>
      <c r="SKJ21" s="165"/>
      <c r="SKK21" s="165"/>
      <c r="SKL21" s="165"/>
      <c r="SKM21" s="165"/>
      <c r="SKN21" s="165"/>
      <c r="SKO21" s="165"/>
      <c r="SKP21" s="165"/>
      <c r="SKQ21" s="165"/>
      <c r="SKR21" s="165"/>
      <c r="SKS21" s="165"/>
      <c r="SKT21" s="165"/>
      <c r="SKU21" s="165"/>
      <c r="SKV21" s="165"/>
      <c r="SKW21" s="165"/>
      <c r="SKX21" s="165"/>
      <c r="SKY21" s="165"/>
      <c r="SKZ21" s="165"/>
      <c r="SLA21" s="165"/>
      <c r="SLB21" s="165"/>
      <c r="SLC21" s="165"/>
      <c r="SLD21" s="165"/>
      <c r="SLE21" s="165"/>
      <c r="SLF21" s="165"/>
      <c r="SLG21" s="165"/>
      <c r="SLH21" s="165"/>
      <c r="SLI21" s="165"/>
      <c r="SLJ21" s="165"/>
      <c r="SLK21" s="165"/>
      <c r="SLL21" s="165"/>
      <c r="SLM21" s="165"/>
      <c r="SLN21" s="165"/>
      <c r="SLO21" s="165"/>
      <c r="SLP21" s="165"/>
      <c r="SLQ21" s="165"/>
      <c r="SLR21" s="165"/>
      <c r="SLS21" s="165"/>
      <c r="SLT21" s="165"/>
      <c r="SLU21" s="165"/>
      <c r="SLV21" s="165"/>
      <c r="SLW21" s="165"/>
      <c r="SLX21" s="165"/>
      <c r="SLY21" s="165"/>
      <c r="SLZ21" s="165"/>
      <c r="SMA21" s="165"/>
      <c r="SMB21" s="165"/>
      <c r="SMC21" s="165"/>
      <c r="SMD21" s="165"/>
      <c r="SME21" s="165"/>
      <c r="SMF21" s="165"/>
      <c r="SMG21" s="165"/>
      <c r="SMH21" s="165"/>
      <c r="SMI21" s="165"/>
      <c r="SMJ21" s="165"/>
      <c r="SMK21" s="165"/>
      <c r="SML21" s="165"/>
      <c r="SMM21" s="165"/>
      <c r="SMN21" s="165"/>
      <c r="SMO21" s="165"/>
      <c r="SMP21" s="165"/>
      <c r="SMQ21" s="165"/>
      <c r="SMR21" s="165"/>
      <c r="SMS21" s="165"/>
      <c r="SMT21" s="165"/>
      <c r="SMU21" s="165"/>
      <c r="SMV21" s="165"/>
      <c r="SMW21" s="165"/>
      <c r="SMX21" s="165"/>
      <c r="SMY21" s="165"/>
      <c r="SMZ21" s="165"/>
      <c r="SNA21" s="165"/>
      <c r="SNB21" s="165"/>
      <c r="SNC21" s="165"/>
      <c r="SND21" s="165"/>
      <c r="SNE21" s="165"/>
      <c r="SNF21" s="165"/>
      <c r="SNG21" s="165"/>
      <c r="SNH21" s="165"/>
      <c r="SNI21" s="165"/>
      <c r="SNJ21" s="165"/>
      <c r="SNK21" s="165"/>
      <c r="SNL21" s="165"/>
      <c r="SNM21" s="165"/>
      <c r="SNN21" s="165"/>
      <c r="SNO21" s="165"/>
      <c r="SNP21" s="165"/>
      <c r="SNQ21" s="165"/>
      <c r="SNR21" s="165"/>
      <c r="SNS21" s="165"/>
      <c r="SNT21" s="165"/>
      <c r="SNU21" s="165"/>
      <c r="SNV21" s="165"/>
      <c r="SNW21" s="165"/>
      <c r="SNX21" s="165"/>
      <c r="SNY21" s="165"/>
      <c r="SNZ21" s="165"/>
      <c r="SOA21" s="165"/>
      <c r="SOB21" s="165"/>
      <c r="SOC21" s="165"/>
      <c r="SOD21" s="165"/>
      <c r="SOE21" s="165"/>
      <c r="SOF21" s="165"/>
      <c r="SOG21" s="165"/>
      <c r="SOH21" s="165"/>
      <c r="SOI21" s="165"/>
      <c r="SOJ21" s="165"/>
      <c r="SOK21" s="165"/>
      <c r="SOL21" s="165"/>
      <c r="SOM21" s="165"/>
      <c r="SON21" s="165"/>
      <c r="SOO21" s="165"/>
      <c r="SOP21" s="165"/>
      <c r="SOQ21" s="165"/>
      <c r="SOR21" s="165"/>
      <c r="SOS21" s="165"/>
      <c r="SOT21" s="165"/>
      <c r="SOU21" s="165"/>
      <c r="SOV21" s="165"/>
      <c r="SOW21" s="165"/>
      <c r="SOX21" s="165"/>
      <c r="SOY21" s="165"/>
      <c r="SOZ21" s="165"/>
      <c r="SPA21" s="165"/>
      <c r="SPB21" s="165"/>
      <c r="SPC21" s="165"/>
      <c r="SPD21" s="165"/>
      <c r="SPE21" s="165"/>
      <c r="SPF21" s="165"/>
      <c r="SPG21" s="165"/>
      <c r="SPH21" s="165"/>
      <c r="SPI21" s="165"/>
      <c r="SPJ21" s="165"/>
      <c r="SPK21" s="165"/>
      <c r="SPL21" s="165"/>
      <c r="SPM21" s="165"/>
      <c r="SPN21" s="165"/>
      <c r="SPO21" s="165"/>
      <c r="SPP21" s="165"/>
      <c r="SPQ21" s="165"/>
      <c r="SPR21" s="165"/>
      <c r="SPS21" s="165"/>
      <c r="SPT21" s="165"/>
      <c r="SPU21" s="165"/>
      <c r="SPV21" s="165"/>
      <c r="SPW21" s="165"/>
      <c r="SPX21" s="165"/>
      <c r="SPY21" s="165"/>
      <c r="SPZ21" s="165"/>
      <c r="SQA21" s="165"/>
      <c r="SQB21" s="165"/>
      <c r="SQC21" s="165"/>
      <c r="SQD21" s="165"/>
      <c r="SQE21" s="165"/>
      <c r="SQF21" s="165"/>
      <c r="SQG21" s="165"/>
      <c r="SQH21" s="165"/>
      <c r="SQI21" s="165"/>
      <c r="SQJ21" s="165"/>
      <c r="SQK21" s="165"/>
      <c r="SQL21" s="165"/>
      <c r="SQM21" s="165"/>
      <c r="SQN21" s="165"/>
      <c r="SQO21" s="165"/>
      <c r="SQP21" s="165"/>
      <c r="SQQ21" s="165"/>
      <c r="SQR21" s="165"/>
      <c r="SQS21" s="165"/>
      <c r="SQT21" s="165"/>
      <c r="SQU21" s="165"/>
      <c r="SQV21" s="165"/>
      <c r="SQW21" s="165"/>
      <c r="SQX21" s="165"/>
      <c r="SQY21" s="165"/>
      <c r="SQZ21" s="165"/>
      <c r="SRA21" s="165"/>
      <c r="SRB21" s="165"/>
      <c r="SRC21" s="165"/>
      <c r="SRD21" s="165"/>
      <c r="SRE21" s="165"/>
      <c r="SRF21" s="165"/>
      <c r="SRG21" s="165"/>
      <c r="SRH21" s="165"/>
      <c r="SRI21" s="165"/>
      <c r="SRJ21" s="165"/>
      <c r="SRK21" s="165"/>
      <c r="SRL21" s="165"/>
      <c r="SRM21" s="165"/>
      <c r="SRN21" s="165"/>
      <c r="SRO21" s="165"/>
      <c r="SRP21" s="165"/>
      <c r="SRQ21" s="165"/>
      <c r="SRR21" s="165"/>
      <c r="SRS21" s="165"/>
      <c r="SRT21" s="165"/>
      <c r="SRU21" s="165"/>
      <c r="SRV21" s="165"/>
      <c r="SRW21" s="165"/>
      <c r="SRX21" s="165"/>
      <c r="SRY21" s="165"/>
      <c r="SRZ21" s="165"/>
      <c r="SSA21" s="165"/>
      <c r="SSB21" s="165"/>
      <c r="SSC21" s="165"/>
      <c r="SSD21" s="165"/>
      <c r="SSE21" s="165"/>
      <c r="SSF21" s="165"/>
      <c r="SSG21" s="165"/>
      <c r="SSH21" s="165"/>
      <c r="SSI21" s="165"/>
      <c r="SSJ21" s="165"/>
      <c r="SSK21" s="165"/>
      <c r="SSL21" s="165"/>
      <c r="SSM21" s="165"/>
      <c r="SSN21" s="165"/>
      <c r="SSO21" s="165"/>
      <c r="SSP21" s="165"/>
      <c r="SSQ21" s="165"/>
      <c r="SSR21" s="165"/>
      <c r="SSS21" s="165"/>
      <c r="SST21" s="165"/>
      <c r="SSU21" s="165"/>
      <c r="SSV21" s="165"/>
      <c r="SSW21" s="165"/>
      <c r="SSX21" s="165"/>
      <c r="SSY21" s="165"/>
      <c r="SSZ21" s="165"/>
      <c r="STA21" s="165"/>
      <c r="STB21" s="165"/>
      <c r="STC21" s="165"/>
      <c r="STD21" s="165"/>
      <c r="STE21" s="165"/>
      <c r="STF21" s="165"/>
      <c r="STG21" s="165"/>
      <c r="STH21" s="165"/>
      <c r="STI21" s="165"/>
      <c r="STJ21" s="165"/>
      <c r="STK21" s="165"/>
      <c r="STL21" s="165"/>
      <c r="STM21" s="165"/>
      <c r="STN21" s="165"/>
      <c r="STO21" s="165"/>
      <c r="STP21" s="165"/>
      <c r="STQ21" s="165"/>
      <c r="STR21" s="165"/>
      <c r="STS21" s="165"/>
      <c r="STT21" s="165"/>
      <c r="STU21" s="165"/>
      <c r="STV21" s="165"/>
      <c r="STW21" s="165"/>
      <c r="STX21" s="165"/>
      <c r="STY21" s="165"/>
      <c r="STZ21" s="165"/>
      <c r="SUA21" s="165"/>
      <c r="SUB21" s="165"/>
      <c r="SUC21" s="165"/>
      <c r="SUD21" s="165"/>
      <c r="SUE21" s="165"/>
      <c r="SUF21" s="165"/>
      <c r="SUG21" s="165"/>
      <c r="SUH21" s="165"/>
      <c r="SUI21" s="165"/>
      <c r="SUJ21" s="165"/>
      <c r="SUK21" s="165"/>
      <c r="SUL21" s="165"/>
      <c r="SUM21" s="165"/>
      <c r="SUN21" s="165"/>
      <c r="SUO21" s="165"/>
      <c r="SUP21" s="165"/>
      <c r="SUQ21" s="165"/>
      <c r="SUR21" s="165"/>
      <c r="SUS21" s="165"/>
      <c r="SUT21" s="165"/>
      <c r="SUU21" s="165"/>
      <c r="SUV21" s="165"/>
      <c r="SUW21" s="165"/>
      <c r="SUX21" s="165"/>
      <c r="SUY21" s="165"/>
      <c r="SUZ21" s="165"/>
      <c r="SVA21" s="165"/>
      <c r="SVB21" s="165"/>
      <c r="SVC21" s="165"/>
      <c r="SVD21" s="165"/>
      <c r="SVE21" s="165"/>
      <c r="SVF21" s="165"/>
      <c r="SVG21" s="165"/>
      <c r="SVH21" s="165"/>
      <c r="SVI21" s="165"/>
      <c r="SVJ21" s="165"/>
      <c r="SVK21" s="165"/>
      <c r="SVL21" s="165"/>
      <c r="SVM21" s="165"/>
      <c r="SVN21" s="165"/>
      <c r="SVO21" s="165"/>
      <c r="SVP21" s="165"/>
      <c r="SVQ21" s="165"/>
      <c r="SVR21" s="165"/>
      <c r="SVS21" s="165"/>
      <c r="SVT21" s="165"/>
      <c r="SVU21" s="165"/>
      <c r="SVV21" s="165"/>
      <c r="SVW21" s="165"/>
      <c r="SVX21" s="165"/>
      <c r="SVY21" s="165"/>
      <c r="SVZ21" s="165"/>
      <c r="SWA21" s="165"/>
      <c r="SWB21" s="165"/>
      <c r="SWC21" s="165"/>
      <c r="SWD21" s="165"/>
      <c r="SWE21" s="165"/>
      <c r="SWF21" s="165"/>
      <c r="SWG21" s="165"/>
      <c r="SWH21" s="165"/>
      <c r="SWI21" s="165"/>
      <c r="SWJ21" s="165"/>
      <c r="SWK21" s="165"/>
      <c r="SWL21" s="165"/>
      <c r="SWM21" s="165"/>
      <c r="SWN21" s="165"/>
      <c r="SWO21" s="165"/>
      <c r="SWP21" s="165"/>
      <c r="SWQ21" s="165"/>
      <c r="SWR21" s="165"/>
      <c r="SWS21" s="165"/>
      <c r="SWT21" s="165"/>
      <c r="SWU21" s="165"/>
      <c r="SWV21" s="165"/>
      <c r="SWW21" s="165"/>
      <c r="SWX21" s="165"/>
      <c r="SWY21" s="165"/>
      <c r="SWZ21" s="165"/>
      <c r="SXA21" s="165"/>
      <c r="SXB21" s="165"/>
      <c r="SXC21" s="165"/>
      <c r="SXD21" s="165"/>
      <c r="SXE21" s="165"/>
      <c r="SXF21" s="165"/>
      <c r="SXG21" s="165"/>
      <c r="SXH21" s="165"/>
      <c r="SXI21" s="165"/>
      <c r="SXJ21" s="165"/>
      <c r="SXK21" s="165"/>
      <c r="SXL21" s="165"/>
      <c r="SXM21" s="165"/>
      <c r="SXN21" s="165"/>
      <c r="SXO21" s="165"/>
      <c r="SXP21" s="165"/>
      <c r="SXQ21" s="165"/>
      <c r="SXR21" s="165"/>
      <c r="SXS21" s="165"/>
      <c r="SXT21" s="165"/>
      <c r="SXU21" s="165"/>
      <c r="SXV21" s="165"/>
      <c r="SXW21" s="165"/>
      <c r="SXX21" s="165"/>
      <c r="SXY21" s="165"/>
      <c r="SXZ21" s="165"/>
      <c r="SYA21" s="165"/>
      <c r="SYB21" s="165"/>
      <c r="SYC21" s="165"/>
      <c r="SYD21" s="165"/>
      <c r="SYE21" s="165"/>
      <c r="SYF21" s="165"/>
      <c r="SYG21" s="165"/>
      <c r="SYH21" s="165"/>
      <c r="SYI21" s="165"/>
      <c r="SYJ21" s="165"/>
      <c r="SYK21" s="165"/>
      <c r="SYL21" s="165"/>
      <c r="SYM21" s="165"/>
      <c r="SYN21" s="165"/>
      <c r="SYO21" s="165"/>
      <c r="SYP21" s="165"/>
      <c r="SYQ21" s="165"/>
      <c r="SYR21" s="165"/>
      <c r="SYS21" s="165"/>
      <c r="SYT21" s="165"/>
      <c r="SYU21" s="165"/>
      <c r="SYV21" s="165"/>
      <c r="SYW21" s="165"/>
      <c r="SYX21" s="165"/>
      <c r="SYY21" s="165"/>
      <c r="SYZ21" s="165"/>
      <c r="SZA21" s="165"/>
      <c r="SZB21" s="165"/>
      <c r="SZC21" s="165"/>
      <c r="SZD21" s="165"/>
      <c r="SZE21" s="165"/>
      <c r="SZF21" s="165"/>
      <c r="SZG21" s="165"/>
      <c r="SZH21" s="165"/>
      <c r="SZI21" s="165"/>
      <c r="SZJ21" s="165"/>
      <c r="SZK21" s="165"/>
      <c r="SZL21" s="165"/>
      <c r="SZM21" s="165"/>
      <c r="SZN21" s="165"/>
      <c r="SZO21" s="165"/>
      <c r="SZP21" s="165"/>
      <c r="SZQ21" s="165"/>
      <c r="SZR21" s="165"/>
      <c r="SZS21" s="165"/>
      <c r="SZT21" s="165"/>
      <c r="SZU21" s="165"/>
      <c r="SZV21" s="165"/>
      <c r="SZW21" s="165"/>
      <c r="SZX21" s="165"/>
      <c r="SZY21" s="165"/>
      <c r="SZZ21" s="165"/>
      <c r="TAA21" s="165"/>
      <c r="TAB21" s="165"/>
      <c r="TAC21" s="165"/>
      <c r="TAD21" s="165"/>
      <c r="TAE21" s="165"/>
      <c r="TAF21" s="165"/>
      <c r="TAG21" s="165"/>
      <c r="TAH21" s="165"/>
      <c r="TAI21" s="165"/>
      <c r="TAJ21" s="165"/>
      <c r="TAK21" s="165"/>
      <c r="TAL21" s="165"/>
      <c r="TAM21" s="165"/>
      <c r="TAN21" s="165"/>
      <c r="TAO21" s="165"/>
      <c r="TAP21" s="165"/>
      <c r="TAQ21" s="165"/>
      <c r="TAR21" s="165"/>
      <c r="TAS21" s="165"/>
      <c r="TAT21" s="165"/>
      <c r="TAU21" s="165"/>
      <c r="TAV21" s="165"/>
      <c r="TAW21" s="165"/>
      <c r="TAX21" s="165"/>
      <c r="TAY21" s="165"/>
      <c r="TAZ21" s="165"/>
      <c r="TBA21" s="165"/>
      <c r="TBB21" s="165"/>
      <c r="TBC21" s="165"/>
      <c r="TBD21" s="165"/>
      <c r="TBE21" s="165"/>
      <c r="TBF21" s="165"/>
      <c r="TBG21" s="165"/>
      <c r="TBH21" s="165"/>
      <c r="TBI21" s="165"/>
      <c r="TBJ21" s="165"/>
      <c r="TBK21" s="165"/>
      <c r="TBL21" s="165"/>
      <c r="TBM21" s="165"/>
      <c r="TBN21" s="165"/>
      <c r="TBO21" s="165"/>
      <c r="TBP21" s="165"/>
      <c r="TBQ21" s="165"/>
      <c r="TBR21" s="165"/>
      <c r="TBS21" s="165"/>
      <c r="TBT21" s="165"/>
      <c r="TBU21" s="165"/>
      <c r="TBV21" s="165"/>
      <c r="TBW21" s="165"/>
      <c r="TBX21" s="165"/>
      <c r="TBY21" s="165"/>
      <c r="TBZ21" s="165"/>
      <c r="TCA21" s="165"/>
      <c r="TCB21" s="165"/>
      <c r="TCC21" s="165"/>
      <c r="TCD21" s="165"/>
      <c r="TCE21" s="165"/>
      <c r="TCF21" s="165"/>
      <c r="TCG21" s="165"/>
      <c r="TCH21" s="165"/>
      <c r="TCI21" s="165"/>
      <c r="TCJ21" s="165"/>
      <c r="TCK21" s="165"/>
      <c r="TCL21" s="165"/>
      <c r="TCM21" s="165"/>
      <c r="TCN21" s="165"/>
      <c r="TCO21" s="165"/>
      <c r="TCP21" s="165"/>
      <c r="TCQ21" s="165"/>
      <c r="TCR21" s="165"/>
      <c r="TCS21" s="165"/>
      <c r="TCT21" s="165"/>
      <c r="TCU21" s="165"/>
      <c r="TCV21" s="165"/>
      <c r="TCW21" s="165"/>
      <c r="TCX21" s="165"/>
      <c r="TCY21" s="165"/>
      <c r="TCZ21" s="165"/>
      <c r="TDA21" s="165"/>
      <c r="TDB21" s="165"/>
      <c r="TDC21" s="165"/>
      <c r="TDD21" s="165"/>
      <c r="TDE21" s="165"/>
      <c r="TDF21" s="165"/>
      <c r="TDG21" s="165"/>
      <c r="TDH21" s="165"/>
      <c r="TDI21" s="165"/>
      <c r="TDJ21" s="165"/>
      <c r="TDK21" s="165"/>
      <c r="TDL21" s="165"/>
      <c r="TDM21" s="165"/>
      <c r="TDN21" s="165"/>
      <c r="TDO21" s="165"/>
      <c r="TDP21" s="165"/>
      <c r="TDQ21" s="165"/>
      <c r="TDR21" s="165"/>
      <c r="TDS21" s="165"/>
      <c r="TDT21" s="165"/>
      <c r="TDU21" s="165"/>
      <c r="TDV21" s="165"/>
      <c r="TDW21" s="165"/>
      <c r="TDX21" s="165"/>
      <c r="TDY21" s="165"/>
      <c r="TDZ21" s="165"/>
      <c r="TEA21" s="165"/>
      <c r="TEB21" s="165"/>
      <c r="TEC21" s="165"/>
      <c r="TED21" s="165"/>
      <c r="TEE21" s="165"/>
      <c r="TEF21" s="165"/>
      <c r="TEG21" s="165"/>
      <c r="TEH21" s="165"/>
      <c r="TEI21" s="165"/>
      <c r="TEJ21" s="165"/>
      <c r="TEK21" s="165"/>
      <c r="TEL21" s="165"/>
      <c r="TEM21" s="165"/>
      <c r="TEN21" s="165"/>
      <c r="TEO21" s="165"/>
      <c r="TEP21" s="165"/>
      <c r="TEQ21" s="165"/>
      <c r="TER21" s="165"/>
      <c r="TES21" s="165"/>
      <c r="TET21" s="165"/>
      <c r="TEU21" s="165"/>
      <c r="TEV21" s="165"/>
      <c r="TEW21" s="165"/>
      <c r="TEX21" s="165"/>
      <c r="TEY21" s="165"/>
      <c r="TEZ21" s="165"/>
      <c r="TFA21" s="165"/>
      <c r="TFB21" s="165"/>
      <c r="TFC21" s="165"/>
      <c r="TFD21" s="165"/>
      <c r="TFE21" s="165"/>
      <c r="TFF21" s="165"/>
      <c r="TFG21" s="165"/>
      <c r="TFH21" s="165"/>
      <c r="TFI21" s="165"/>
      <c r="TFJ21" s="165"/>
      <c r="TFK21" s="165"/>
      <c r="TFL21" s="165"/>
      <c r="TFM21" s="165"/>
      <c r="TFN21" s="165"/>
      <c r="TFO21" s="165"/>
      <c r="TFP21" s="165"/>
      <c r="TFQ21" s="165"/>
      <c r="TFR21" s="165"/>
      <c r="TFS21" s="165"/>
      <c r="TFT21" s="165"/>
      <c r="TFU21" s="165"/>
      <c r="TFV21" s="165"/>
      <c r="TFW21" s="165"/>
      <c r="TFX21" s="165"/>
      <c r="TFY21" s="165"/>
      <c r="TFZ21" s="165"/>
      <c r="TGA21" s="165"/>
      <c r="TGB21" s="165"/>
      <c r="TGC21" s="165"/>
      <c r="TGD21" s="165"/>
      <c r="TGE21" s="165"/>
      <c r="TGF21" s="165"/>
      <c r="TGG21" s="165"/>
      <c r="TGH21" s="165"/>
      <c r="TGI21" s="165"/>
      <c r="TGJ21" s="165"/>
      <c r="TGK21" s="165"/>
      <c r="TGL21" s="165"/>
      <c r="TGM21" s="165"/>
      <c r="TGN21" s="165"/>
      <c r="TGO21" s="165"/>
      <c r="TGP21" s="165"/>
      <c r="TGQ21" s="165"/>
      <c r="TGR21" s="165"/>
      <c r="TGS21" s="165"/>
      <c r="TGT21" s="165"/>
      <c r="TGU21" s="165"/>
      <c r="TGV21" s="165"/>
      <c r="TGW21" s="165"/>
      <c r="TGX21" s="165"/>
      <c r="TGY21" s="165"/>
      <c r="TGZ21" s="165"/>
      <c r="THA21" s="165"/>
      <c r="THB21" s="165"/>
      <c r="THC21" s="165"/>
      <c r="THD21" s="165"/>
      <c r="THE21" s="165"/>
      <c r="THF21" s="165"/>
      <c r="THG21" s="165"/>
      <c r="THH21" s="165"/>
      <c r="THI21" s="165"/>
      <c r="THJ21" s="165"/>
      <c r="THK21" s="165"/>
      <c r="THL21" s="165"/>
      <c r="THM21" s="165"/>
      <c r="THN21" s="165"/>
      <c r="THO21" s="165"/>
      <c r="THP21" s="165"/>
      <c r="THQ21" s="165"/>
      <c r="THR21" s="165"/>
      <c r="THS21" s="165"/>
      <c r="THT21" s="165"/>
      <c r="THU21" s="165"/>
      <c r="THV21" s="165"/>
      <c r="THW21" s="165"/>
      <c r="THX21" s="165"/>
      <c r="THY21" s="165"/>
      <c r="THZ21" s="165"/>
      <c r="TIA21" s="165"/>
      <c r="TIB21" s="165"/>
      <c r="TIC21" s="165"/>
      <c r="TID21" s="165"/>
      <c r="TIE21" s="165"/>
      <c r="TIF21" s="165"/>
      <c r="TIG21" s="165"/>
      <c r="TIH21" s="165"/>
      <c r="TII21" s="165"/>
      <c r="TIJ21" s="165"/>
      <c r="TIK21" s="165"/>
      <c r="TIL21" s="165"/>
      <c r="TIM21" s="165"/>
      <c r="TIN21" s="165"/>
      <c r="TIO21" s="165"/>
      <c r="TIP21" s="165"/>
      <c r="TIQ21" s="165"/>
      <c r="TIR21" s="165"/>
      <c r="TIS21" s="165"/>
      <c r="TIT21" s="165"/>
      <c r="TIU21" s="165"/>
      <c r="TIV21" s="165"/>
      <c r="TIW21" s="165"/>
      <c r="TIX21" s="165"/>
      <c r="TIY21" s="165"/>
      <c r="TIZ21" s="165"/>
      <c r="TJA21" s="165"/>
      <c r="TJB21" s="165"/>
      <c r="TJC21" s="165"/>
      <c r="TJD21" s="165"/>
      <c r="TJE21" s="165"/>
      <c r="TJF21" s="165"/>
      <c r="TJG21" s="165"/>
      <c r="TJH21" s="165"/>
      <c r="TJI21" s="165"/>
      <c r="TJJ21" s="165"/>
      <c r="TJK21" s="165"/>
      <c r="TJL21" s="165"/>
      <c r="TJM21" s="165"/>
      <c r="TJN21" s="165"/>
      <c r="TJO21" s="165"/>
      <c r="TJP21" s="165"/>
      <c r="TJQ21" s="165"/>
      <c r="TJR21" s="165"/>
      <c r="TJS21" s="165"/>
      <c r="TJT21" s="165"/>
      <c r="TJU21" s="165"/>
      <c r="TJV21" s="165"/>
      <c r="TJW21" s="165"/>
      <c r="TJX21" s="165"/>
      <c r="TJY21" s="165"/>
      <c r="TJZ21" s="165"/>
      <c r="TKA21" s="165"/>
      <c r="TKB21" s="165"/>
      <c r="TKC21" s="165"/>
      <c r="TKD21" s="165"/>
      <c r="TKE21" s="165"/>
      <c r="TKF21" s="165"/>
      <c r="TKG21" s="165"/>
      <c r="TKH21" s="165"/>
      <c r="TKI21" s="165"/>
      <c r="TKJ21" s="165"/>
      <c r="TKK21" s="165"/>
      <c r="TKL21" s="165"/>
      <c r="TKM21" s="165"/>
      <c r="TKN21" s="165"/>
      <c r="TKO21" s="165"/>
      <c r="TKP21" s="165"/>
      <c r="TKQ21" s="165"/>
      <c r="TKR21" s="165"/>
      <c r="TKS21" s="165"/>
      <c r="TKT21" s="165"/>
      <c r="TKU21" s="165"/>
      <c r="TKV21" s="165"/>
      <c r="TKW21" s="165"/>
      <c r="TKX21" s="165"/>
      <c r="TKY21" s="165"/>
      <c r="TKZ21" s="165"/>
      <c r="TLA21" s="165"/>
      <c r="TLB21" s="165"/>
      <c r="TLC21" s="165"/>
      <c r="TLD21" s="165"/>
      <c r="TLE21" s="165"/>
      <c r="TLF21" s="165"/>
      <c r="TLG21" s="165"/>
      <c r="TLH21" s="165"/>
      <c r="TLI21" s="165"/>
      <c r="TLJ21" s="165"/>
      <c r="TLK21" s="165"/>
      <c r="TLL21" s="165"/>
      <c r="TLM21" s="165"/>
      <c r="TLN21" s="165"/>
      <c r="TLO21" s="165"/>
      <c r="TLP21" s="165"/>
      <c r="TLQ21" s="165"/>
      <c r="TLR21" s="165"/>
      <c r="TLS21" s="165"/>
      <c r="TLT21" s="165"/>
      <c r="TLU21" s="165"/>
      <c r="TLV21" s="165"/>
      <c r="TLW21" s="165"/>
      <c r="TLX21" s="165"/>
      <c r="TLY21" s="165"/>
      <c r="TLZ21" s="165"/>
      <c r="TMA21" s="165"/>
      <c r="TMB21" s="165"/>
      <c r="TMC21" s="165"/>
      <c r="TMD21" s="165"/>
      <c r="TME21" s="165"/>
      <c r="TMF21" s="165"/>
      <c r="TMG21" s="165"/>
      <c r="TMH21" s="165"/>
      <c r="TMI21" s="165"/>
      <c r="TMJ21" s="165"/>
      <c r="TMK21" s="165"/>
      <c r="TML21" s="165"/>
      <c r="TMM21" s="165"/>
      <c r="TMN21" s="165"/>
      <c r="TMO21" s="165"/>
      <c r="TMP21" s="165"/>
      <c r="TMQ21" s="165"/>
      <c r="TMR21" s="165"/>
      <c r="TMS21" s="165"/>
      <c r="TMT21" s="165"/>
      <c r="TMU21" s="165"/>
      <c r="TMV21" s="165"/>
      <c r="TMW21" s="165"/>
      <c r="TMX21" s="165"/>
      <c r="TMY21" s="165"/>
      <c r="TMZ21" s="165"/>
      <c r="TNA21" s="165"/>
      <c r="TNB21" s="165"/>
      <c r="TNC21" s="165"/>
      <c r="TND21" s="165"/>
      <c r="TNE21" s="165"/>
      <c r="TNF21" s="165"/>
      <c r="TNG21" s="165"/>
      <c r="TNH21" s="165"/>
      <c r="TNI21" s="165"/>
      <c r="TNJ21" s="165"/>
      <c r="TNK21" s="165"/>
      <c r="TNL21" s="165"/>
      <c r="TNM21" s="165"/>
      <c r="TNN21" s="165"/>
      <c r="TNO21" s="165"/>
      <c r="TNP21" s="165"/>
      <c r="TNQ21" s="165"/>
      <c r="TNR21" s="165"/>
      <c r="TNS21" s="165"/>
      <c r="TNT21" s="165"/>
      <c r="TNU21" s="165"/>
      <c r="TNV21" s="165"/>
      <c r="TNW21" s="165"/>
      <c r="TNX21" s="165"/>
      <c r="TNY21" s="165"/>
      <c r="TNZ21" s="165"/>
      <c r="TOA21" s="165"/>
      <c r="TOB21" s="165"/>
      <c r="TOC21" s="165"/>
      <c r="TOD21" s="165"/>
      <c r="TOE21" s="165"/>
      <c r="TOF21" s="165"/>
      <c r="TOG21" s="165"/>
      <c r="TOH21" s="165"/>
      <c r="TOI21" s="165"/>
      <c r="TOJ21" s="165"/>
      <c r="TOK21" s="165"/>
      <c r="TOL21" s="165"/>
      <c r="TOM21" s="165"/>
      <c r="TON21" s="165"/>
      <c r="TOO21" s="165"/>
      <c r="TOP21" s="165"/>
      <c r="TOQ21" s="165"/>
      <c r="TOR21" s="165"/>
      <c r="TOS21" s="165"/>
      <c r="TOT21" s="165"/>
      <c r="TOU21" s="165"/>
      <c r="TOV21" s="165"/>
      <c r="TOW21" s="165"/>
      <c r="TOX21" s="165"/>
      <c r="TOY21" s="165"/>
      <c r="TOZ21" s="165"/>
      <c r="TPA21" s="165"/>
      <c r="TPB21" s="165"/>
      <c r="TPC21" s="165"/>
      <c r="TPD21" s="165"/>
      <c r="TPE21" s="165"/>
      <c r="TPF21" s="165"/>
      <c r="TPG21" s="165"/>
      <c r="TPH21" s="165"/>
      <c r="TPI21" s="165"/>
      <c r="TPJ21" s="165"/>
      <c r="TPK21" s="165"/>
      <c r="TPL21" s="165"/>
      <c r="TPM21" s="165"/>
      <c r="TPN21" s="165"/>
      <c r="TPO21" s="165"/>
      <c r="TPP21" s="165"/>
      <c r="TPQ21" s="165"/>
      <c r="TPR21" s="165"/>
      <c r="TPS21" s="165"/>
      <c r="TPT21" s="165"/>
      <c r="TPU21" s="165"/>
      <c r="TPV21" s="165"/>
      <c r="TPW21" s="165"/>
      <c r="TPX21" s="165"/>
      <c r="TPY21" s="165"/>
      <c r="TPZ21" s="165"/>
      <c r="TQA21" s="165"/>
      <c r="TQB21" s="165"/>
      <c r="TQC21" s="165"/>
      <c r="TQD21" s="165"/>
      <c r="TQE21" s="165"/>
      <c r="TQF21" s="165"/>
      <c r="TQG21" s="165"/>
      <c r="TQH21" s="165"/>
      <c r="TQI21" s="165"/>
      <c r="TQJ21" s="165"/>
      <c r="TQK21" s="165"/>
      <c r="TQL21" s="165"/>
      <c r="TQM21" s="165"/>
      <c r="TQN21" s="165"/>
      <c r="TQO21" s="165"/>
      <c r="TQP21" s="165"/>
      <c r="TQQ21" s="165"/>
      <c r="TQR21" s="165"/>
      <c r="TQS21" s="165"/>
      <c r="TQT21" s="165"/>
      <c r="TQU21" s="165"/>
      <c r="TQV21" s="165"/>
      <c r="TQW21" s="165"/>
      <c r="TQX21" s="165"/>
      <c r="TQY21" s="165"/>
      <c r="TQZ21" s="165"/>
      <c r="TRA21" s="165"/>
      <c r="TRB21" s="165"/>
      <c r="TRC21" s="165"/>
      <c r="TRD21" s="165"/>
      <c r="TRE21" s="165"/>
      <c r="TRF21" s="165"/>
      <c r="TRG21" s="165"/>
      <c r="TRH21" s="165"/>
      <c r="TRI21" s="165"/>
      <c r="TRJ21" s="165"/>
      <c r="TRK21" s="165"/>
      <c r="TRL21" s="165"/>
      <c r="TRM21" s="165"/>
      <c r="TRN21" s="165"/>
      <c r="TRO21" s="165"/>
      <c r="TRP21" s="165"/>
      <c r="TRQ21" s="165"/>
      <c r="TRR21" s="165"/>
      <c r="TRS21" s="165"/>
      <c r="TRT21" s="165"/>
      <c r="TRU21" s="165"/>
      <c r="TRV21" s="165"/>
      <c r="TRW21" s="165"/>
      <c r="TRX21" s="165"/>
      <c r="TRY21" s="165"/>
      <c r="TRZ21" s="165"/>
      <c r="TSA21" s="165"/>
      <c r="TSB21" s="165"/>
      <c r="TSC21" s="165"/>
      <c r="TSD21" s="165"/>
      <c r="TSE21" s="165"/>
      <c r="TSF21" s="165"/>
      <c r="TSG21" s="165"/>
      <c r="TSH21" s="165"/>
      <c r="TSI21" s="165"/>
      <c r="TSJ21" s="165"/>
      <c r="TSK21" s="165"/>
      <c r="TSL21" s="165"/>
      <c r="TSM21" s="165"/>
      <c r="TSN21" s="165"/>
      <c r="TSO21" s="165"/>
      <c r="TSP21" s="165"/>
      <c r="TSQ21" s="165"/>
      <c r="TSR21" s="165"/>
      <c r="TSS21" s="165"/>
      <c r="TST21" s="165"/>
      <c r="TSU21" s="165"/>
      <c r="TSV21" s="165"/>
      <c r="TSW21" s="165"/>
      <c r="TSX21" s="165"/>
      <c r="TSY21" s="165"/>
      <c r="TSZ21" s="165"/>
      <c r="TTA21" s="165"/>
      <c r="TTB21" s="165"/>
      <c r="TTC21" s="165"/>
      <c r="TTD21" s="165"/>
      <c r="TTE21" s="165"/>
      <c r="TTF21" s="165"/>
      <c r="TTG21" s="165"/>
      <c r="TTH21" s="165"/>
      <c r="TTI21" s="165"/>
      <c r="TTJ21" s="165"/>
      <c r="TTK21" s="165"/>
      <c r="TTL21" s="165"/>
      <c r="TTM21" s="165"/>
      <c r="TTN21" s="165"/>
      <c r="TTO21" s="165"/>
      <c r="TTP21" s="165"/>
      <c r="TTQ21" s="165"/>
      <c r="TTR21" s="165"/>
      <c r="TTS21" s="165"/>
      <c r="TTT21" s="165"/>
      <c r="TTU21" s="165"/>
      <c r="TTV21" s="165"/>
      <c r="TTW21" s="165"/>
      <c r="TTX21" s="165"/>
      <c r="TTY21" s="165"/>
      <c r="TTZ21" s="165"/>
      <c r="TUA21" s="165"/>
      <c r="TUB21" s="165"/>
      <c r="TUC21" s="165"/>
      <c r="TUD21" s="165"/>
      <c r="TUE21" s="165"/>
      <c r="TUF21" s="165"/>
      <c r="TUG21" s="165"/>
      <c r="TUH21" s="165"/>
      <c r="TUI21" s="165"/>
      <c r="TUJ21" s="165"/>
      <c r="TUK21" s="165"/>
      <c r="TUL21" s="165"/>
      <c r="TUM21" s="165"/>
      <c r="TUN21" s="165"/>
      <c r="TUO21" s="165"/>
      <c r="TUP21" s="165"/>
      <c r="TUQ21" s="165"/>
      <c r="TUR21" s="165"/>
      <c r="TUS21" s="165"/>
      <c r="TUT21" s="165"/>
      <c r="TUU21" s="165"/>
      <c r="TUV21" s="165"/>
      <c r="TUW21" s="165"/>
      <c r="TUX21" s="165"/>
      <c r="TUY21" s="165"/>
      <c r="TUZ21" s="165"/>
      <c r="TVA21" s="165"/>
      <c r="TVB21" s="165"/>
      <c r="TVC21" s="165"/>
      <c r="TVD21" s="165"/>
      <c r="TVE21" s="165"/>
      <c r="TVF21" s="165"/>
      <c r="TVG21" s="165"/>
      <c r="TVH21" s="165"/>
      <c r="TVI21" s="165"/>
      <c r="TVJ21" s="165"/>
      <c r="TVK21" s="165"/>
      <c r="TVL21" s="165"/>
      <c r="TVM21" s="165"/>
      <c r="TVN21" s="165"/>
      <c r="TVO21" s="165"/>
      <c r="TVP21" s="165"/>
      <c r="TVQ21" s="165"/>
      <c r="TVR21" s="165"/>
      <c r="TVS21" s="165"/>
      <c r="TVT21" s="165"/>
      <c r="TVU21" s="165"/>
      <c r="TVV21" s="165"/>
      <c r="TVW21" s="165"/>
      <c r="TVX21" s="165"/>
      <c r="TVY21" s="165"/>
      <c r="TVZ21" s="165"/>
      <c r="TWA21" s="165"/>
      <c r="TWB21" s="165"/>
      <c r="TWC21" s="165"/>
      <c r="TWD21" s="165"/>
      <c r="TWE21" s="165"/>
      <c r="TWF21" s="165"/>
      <c r="TWG21" s="165"/>
      <c r="TWH21" s="165"/>
      <c r="TWI21" s="165"/>
      <c r="TWJ21" s="165"/>
      <c r="TWK21" s="165"/>
      <c r="TWL21" s="165"/>
      <c r="TWM21" s="165"/>
      <c r="TWN21" s="165"/>
      <c r="TWO21" s="165"/>
      <c r="TWP21" s="165"/>
      <c r="TWQ21" s="165"/>
      <c r="TWR21" s="165"/>
      <c r="TWS21" s="165"/>
      <c r="TWT21" s="165"/>
      <c r="TWU21" s="165"/>
      <c r="TWV21" s="165"/>
      <c r="TWW21" s="165"/>
      <c r="TWX21" s="165"/>
      <c r="TWY21" s="165"/>
      <c r="TWZ21" s="165"/>
      <c r="TXA21" s="165"/>
      <c r="TXB21" s="165"/>
      <c r="TXC21" s="165"/>
      <c r="TXD21" s="165"/>
      <c r="TXE21" s="165"/>
      <c r="TXF21" s="165"/>
      <c r="TXG21" s="165"/>
      <c r="TXH21" s="165"/>
      <c r="TXI21" s="165"/>
      <c r="TXJ21" s="165"/>
      <c r="TXK21" s="165"/>
      <c r="TXL21" s="165"/>
      <c r="TXM21" s="165"/>
      <c r="TXN21" s="165"/>
      <c r="TXO21" s="165"/>
      <c r="TXP21" s="165"/>
      <c r="TXQ21" s="165"/>
      <c r="TXR21" s="165"/>
      <c r="TXS21" s="165"/>
      <c r="TXT21" s="165"/>
      <c r="TXU21" s="165"/>
      <c r="TXV21" s="165"/>
      <c r="TXW21" s="165"/>
      <c r="TXX21" s="165"/>
      <c r="TXY21" s="165"/>
      <c r="TXZ21" s="165"/>
      <c r="TYA21" s="165"/>
      <c r="TYB21" s="165"/>
      <c r="TYC21" s="165"/>
      <c r="TYD21" s="165"/>
      <c r="TYE21" s="165"/>
      <c r="TYF21" s="165"/>
      <c r="TYG21" s="165"/>
      <c r="TYH21" s="165"/>
      <c r="TYI21" s="165"/>
      <c r="TYJ21" s="165"/>
      <c r="TYK21" s="165"/>
      <c r="TYL21" s="165"/>
      <c r="TYM21" s="165"/>
      <c r="TYN21" s="165"/>
      <c r="TYO21" s="165"/>
      <c r="TYP21" s="165"/>
      <c r="TYQ21" s="165"/>
      <c r="TYR21" s="165"/>
      <c r="TYS21" s="165"/>
      <c r="TYT21" s="165"/>
      <c r="TYU21" s="165"/>
      <c r="TYV21" s="165"/>
      <c r="TYW21" s="165"/>
      <c r="TYX21" s="165"/>
      <c r="TYY21" s="165"/>
      <c r="TYZ21" s="165"/>
      <c r="TZA21" s="165"/>
      <c r="TZB21" s="165"/>
      <c r="TZC21" s="165"/>
      <c r="TZD21" s="165"/>
      <c r="TZE21" s="165"/>
      <c r="TZF21" s="165"/>
      <c r="TZG21" s="165"/>
      <c r="TZH21" s="165"/>
      <c r="TZI21" s="165"/>
      <c r="TZJ21" s="165"/>
      <c r="TZK21" s="165"/>
      <c r="TZL21" s="165"/>
      <c r="TZM21" s="165"/>
      <c r="TZN21" s="165"/>
      <c r="TZO21" s="165"/>
      <c r="TZP21" s="165"/>
      <c r="TZQ21" s="165"/>
      <c r="TZR21" s="165"/>
      <c r="TZS21" s="165"/>
      <c r="TZT21" s="165"/>
      <c r="TZU21" s="165"/>
      <c r="TZV21" s="165"/>
      <c r="TZW21" s="165"/>
      <c r="TZX21" s="165"/>
      <c r="TZY21" s="165"/>
      <c r="TZZ21" s="165"/>
      <c r="UAA21" s="165"/>
      <c r="UAB21" s="165"/>
      <c r="UAC21" s="165"/>
      <c r="UAD21" s="165"/>
      <c r="UAE21" s="165"/>
      <c r="UAF21" s="165"/>
      <c r="UAG21" s="165"/>
      <c r="UAH21" s="165"/>
      <c r="UAI21" s="165"/>
      <c r="UAJ21" s="165"/>
      <c r="UAK21" s="165"/>
      <c r="UAL21" s="165"/>
      <c r="UAM21" s="165"/>
      <c r="UAN21" s="165"/>
      <c r="UAO21" s="165"/>
      <c r="UAP21" s="165"/>
      <c r="UAQ21" s="165"/>
      <c r="UAR21" s="165"/>
      <c r="UAS21" s="165"/>
      <c r="UAT21" s="165"/>
      <c r="UAU21" s="165"/>
      <c r="UAV21" s="165"/>
      <c r="UAW21" s="165"/>
      <c r="UAX21" s="165"/>
      <c r="UAY21" s="165"/>
      <c r="UAZ21" s="165"/>
      <c r="UBA21" s="165"/>
      <c r="UBB21" s="165"/>
      <c r="UBC21" s="165"/>
      <c r="UBD21" s="165"/>
      <c r="UBE21" s="165"/>
      <c r="UBF21" s="165"/>
      <c r="UBG21" s="165"/>
      <c r="UBH21" s="165"/>
      <c r="UBI21" s="165"/>
      <c r="UBJ21" s="165"/>
      <c r="UBK21" s="165"/>
      <c r="UBL21" s="165"/>
      <c r="UBM21" s="165"/>
      <c r="UBN21" s="165"/>
      <c r="UBO21" s="165"/>
      <c r="UBP21" s="165"/>
      <c r="UBQ21" s="165"/>
      <c r="UBR21" s="165"/>
      <c r="UBS21" s="165"/>
      <c r="UBT21" s="165"/>
      <c r="UBU21" s="165"/>
      <c r="UBV21" s="165"/>
      <c r="UBW21" s="165"/>
      <c r="UBX21" s="165"/>
      <c r="UBY21" s="165"/>
      <c r="UBZ21" s="165"/>
      <c r="UCA21" s="165"/>
      <c r="UCB21" s="165"/>
      <c r="UCC21" s="165"/>
      <c r="UCD21" s="165"/>
      <c r="UCE21" s="165"/>
      <c r="UCF21" s="165"/>
      <c r="UCG21" s="165"/>
      <c r="UCH21" s="165"/>
      <c r="UCI21" s="165"/>
      <c r="UCJ21" s="165"/>
      <c r="UCK21" s="165"/>
      <c r="UCL21" s="165"/>
      <c r="UCM21" s="165"/>
      <c r="UCN21" s="165"/>
      <c r="UCO21" s="165"/>
      <c r="UCP21" s="165"/>
      <c r="UCQ21" s="165"/>
      <c r="UCR21" s="165"/>
      <c r="UCS21" s="165"/>
      <c r="UCT21" s="165"/>
      <c r="UCU21" s="165"/>
      <c r="UCV21" s="165"/>
      <c r="UCW21" s="165"/>
      <c r="UCX21" s="165"/>
      <c r="UCY21" s="165"/>
      <c r="UCZ21" s="165"/>
      <c r="UDA21" s="165"/>
      <c r="UDB21" s="165"/>
      <c r="UDC21" s="165"/>
      <c r="UDD21" s="165"/>
      <c r="UDE21" s="165"/>
      <c r="UDF21" s="165"/>
      <c r="UDG21" s="165"/>
      <c r="UDH21" s="165"/>
      <c r="UDI21" s="165"/>
      <c r="UDJ21" s="165"/>
      <c r="UDK21" s="165"/>
      <c r="UDL21" s="165"/>
      <c r="UDM21" s="165"/>
      <c r="UDN21" s="165"/>
      <c r="UDO21" s="165"/>
      <c r="UDP21" s="165"/>
      <c r="UDQ21" s="165"/>
      <c r="UDR21" s="165"/>
      <c r="UDS21" s="165"/>
      <c r="UDT21" s="165"/>
      <c r="UDU21" s="165"/>
      <c r="UDV21" s="165"/>
      <c r="UDW21" s="165"/>
      <c r="UDX21" s="165"/>
      <c r="UDY21" s="165"/>
      <c r="UDZ21" s="165"/>
      <c r="UEA21" s="165"/>
      <c r="UEB21" s="165"/>
      <c r="UEC21" s="165"/>
      <c r="UED21" s="165"/>
      <c r="UEE21" s="165"/>
      <c r="UEF21" s="165"/>
      <c r="UEG21" s="165"/>
      <c r="UEH21" s="165"/>
      <c r="UEI21" s="165"/>
      <c r="UEJ21" s="165"/>
      <c r="UEK21" s="165"/>
      <c r="UEL21" s="165"/>
      <c r="UEM21" s="165"/>
      <c r="UEN21" s="165"/>
      <c r="UEO21" s="165"/>
      <c r="UEP21" s="165"/>
      <c r="UEQ21" s="165"/>
      <c r="UER21" s="165"/>
      <c r="UES21" s="165"/>
      <c r="UET21" s="165"/>
      <c r="UEU21" s="165"/>
      <c r="UEV21" s="165"/>
      <c r="UEW21" s="165"/>
      <c r="UEX21" s="165"/>
      <c r="UEY21" s="165"/>
      <c r="UEZ21" s="165"/>
      <c r="UFA21" s="165"/>
      <c r="UFB21" s="165"/>
      <c r="UFC21" s="165"/>
      <c r="UFD21" s="165"/>
      <c r="UFE21" s="165"/>
      <c r="UFF21" s="165"/>
      <c r="UFG21" s="165"/>
      <c r="UFH21" s="165"/>
      <c r="UFI21" s="165"/>
      <c r="UFJ21" s="165"/>
      <c r="UFK21" s="165"/>
      <c r="UFL21" s="165"/>
      <c r="UFM21" s="165"/>
      <c r="UFN21" s="165"/>
      <c r="UFO21" s="165"/>
      <c r="UFP21" s="165"/>
      <c r="UFQ21" s="165"/>
      <c r="UFR21" s="165"/>
      <c r="UFS21" s="165"/>
      <c r="UFT21" s="165"/>
      <c r="UFU21" s="165"/>
      <c r="UFV21" s="165"/>
      <c r="UFW21" s="165"/>
      <c r="UFX21" s="165"/>
      <c r="UFY21" s="165"/>
      <c r="UFZ21" s="165"/>
      <c r="UGA21" s="165"/>
      <c r="UGB21" s="165"/>
      <c r="UGC21" s="165"/>
      <c r="UGD21" s="165"/>
      <c r="UGE21" s="165"/>
      <c r="UGF21" s="165"/>
      <c r="UGG21" s="165"/>
      <c r="UGH21" s="165"/>
      <c r="UGI21" s="165"/>
      <c r="UGJ21" s="165"/>
      <c r="UGK21" s="165"/>
      <c r="UGL21" s="165"/>
      <c r="UGM21" s="165"/>
      <c r="UGN21" s="165"/>
      <c r="UGO21" s="165"/>
      <c r="UGP21" s="165"/>
      <c r="UGQ21" s="165"/>
      <c r="UGR21" s="165"/>
      <c r="UGS21" s="165"/>
      <c r="UGT21" s="165"/>
      <c r="UGU21" s="165"/>
      <c r="UGV21" s="165"/>
      <c r="UGW21" s="165"/>
      <c r="UGX21" s="165"/>
      <c r="UGY21" s="165"/>
      <c r="UGZ21" s="165"/>
      <c r="UHA21" s="165"/>
      <c r="UHB21" s="165"/>
      <c r="UHC21" s="165"/>
      <c r="UHD21" s="165"/>
      <c r="UHE21" s="165"/>
      <c r="UHF21" s="165"/>
      <c r="UHG21" s="165"/>
      <c r="UHH21" s="165"/>
      <c r="UHI21" s="165"/>
      <c r="UHJ21" s="165"/>
      <c r="UHK21" s="165"/>
      <c r="UHL21" s="165"/>
      <c r="UHM21" s="165"/>
      <c r="UHN21" s="165"/>
      <c r="UHO21" s="165"/>
      <c r="UHP21" s="165"/>
      <c r="UHQ21" s="165"/>
      <c r="UHR21" s="165"/>
      <c r="UHS21" s="165"/>
      <c r="UHT21" s="165"/>
      <c r="UHU21" s="165"/>
      <c r="UHV21" s="165"/>
      <c r="UHW21" s="165"/>
      <c r="UHX21" s="165"/>
      <c r="UHY21" s="165"/>
      <c r="UHZ21" s="165"/>
      <c r="UIA21" s="165"/>
      <c r="UIB21" s="165"/>
      <c r="UIC21" s="165"/>
      <c r="UID21" s="165"/>
      <c r="UIE21" s="165"/>
      <c r="UIF21" s="165"/>
      <c r="UIG21" s="165"/>
      <c r="UIH21" s="165"/>
      <c r="UII21" s="165"/>
      <c r="UIJ21" s="165"/>
      <c r="UIK21" s="165"/>
      <c r="UIL21" s="165"/>
      <c r="UIM21" s="165"/>
      <c r="UIN21" s="165"/>
      <c r="UIO21" s="165"/>
      <c r="UIP21" s="165"/>
      <c r="UIQ21" s="165"/>
      <c r="UIR21" s="165"/>
      <c r="UIS21" s="165"/>
      <c r="UIT21" s="165"/>
      <c r="UIU21" s="165"/>
      <c r="UIV21" s="165"/>
      <c r="UIW21" s="165"/>
      <c r="UIX21" s="165"/>
      <c r="UIY21" s="165"/>
      <c r="UIZ21" s="165"/>
      <c r="UJA21" s="165"/>
      <c r="UJB21" s="165"/>
      <c r="UJC21" s="165"/>
      <c r="UJD21" s="165"/>
      <c r="UJE21" s="165"/>
      <c r="UJF21" s="165"/>
      <c r="UJG21" s="165"/>
      <c r="UJH21" s="165"/>
      <c r="UJI21" s="165"/>
      <c r="UJJ21" s="165"/>
      <c r="UJK21" s="165"/>
      <c r="UJL21" s="165"/>
      <c r="UJM21" s="165"/>
      <c r="UJN21" s="165"/>
      <c r="UJO21" s="165"/>
      <c r="UJP21" s="165"/>
      <c r="UJQ21" s="165"/>
      <c r="UJR21" s="165"/>
      <c r="UJS21" s="165"/>
      <c r="UJT21" s="165"/>
      <c r="UJU21" s="165"/>
      <c r="UJV21" s="165"/>
      <c r="UJW21" s="165"/>
      <c r="UJX21" s="165"/>
      <c r="UJY21" s="165"/>
      <c r="UJZ21" s="165"/>
      <c r="UKA21" s="165"/>
      <c r="UKB21" s="165"/>
      <c r="UKC21" s="165"/>
      <c r="UKD21" s="165"/>
      <c r="UKE21" s="165"/>
      <c r="UKF21" s="165"/>
      <c r="UKG21" s="165"/>
      <c r="UKH21" s="165"/>
      <c r="UKI21" s="165"/>
      <c r="UKJ21" s="165"/>
      <c r="UKK21" s="165"/>
      <c r="UKL21" s="165"/>
      <c r="UKM21" s="165"/>
      <c r="UKN21" s="165"/>
      <c r="UKO21" s="165"/>
      <c r="UKP21" s="165"/>
      <c r="UKQ21" s="165"/>
      <c r="UKR21" s="165"/>
      <c r="UKS21" s="165"/>
      <c r="UKT21" s="165"/>
      <c r="UKU21" s="165"/>
      <c r="UKV21" s="165"/>
      <c r="UKW21" s="165"/>
      <c r="UKX21" s="165"/>
      <c r="UKY21" s="165"/>
      <c r="UKZ21" s="165"/>
      <c r="ULA21" s="165"/>
      <c r="ULB21" s="165"/>
      <c r="ULC21" s="165"/>
      <c r="ULD21" s="165"/>
      <c r="ULE21" s="165"/>
      <c r="ULF21" s="165"/>
      <c r="ULG21" s="165"/>
      <c r="ULH21" s="165"/>
      <c r="ULI21" s="165"/>
      <c r="ULJ21" s="165"/>
      <c r="ULK21" s="165"/>
      <c r="ULL21" s="165"/>
      <c r="ULM21" s="165"/>
      <c r="ULN21" s="165"/>
      <c r="ULO21" s="165"/>
      <c r="ULP21" s="165"/>
      <c r="ULQ21" s="165"/>
      <c r="ULR21" s="165"/>
      <c r="ULS21" s="165"/>
      <c r="ULT21" s="165"/>
      <c r="ULU21" s="165"/>
      <c r="ULV21" s="165"/>
      <c r="ULW21" s="165"/>
      <c r="ULX21" s="165"/>
      <c r="ULY21" s="165"/>
      <c r="ULZ21" s="165"/>
      <c r="UMA21" s="165"/>
      <c r="UMB21" s="165"/>
      <c r="UMC21" s="165"/>
      <c r="UMD21" s="165"/>
      <c r="UME21" s="165"/>
      <c r="UMF21" s="165"/>
      <c r="UMG21" s="165"/>
      <c r="UMH21" s="165"/>
      <c r="UMI21" s="165"/>
      <c r="UMJ21" s="165"/>
      <c r="UMK21" s="165"/>
      <c r="UML21" s="165"/>
      <c r="UMM21" s="165"/>
      <c r="UMN21" s="165"/>
      <c r="UMO21" s="165"/>
      <c r="UMP21" s="165"/>
      <c r="UMQ21" s="165"/>
      <c r="UMR21" s="165"/>
      <c r="UMS21" s="165"/>
      <c r="UMT21" s="165"/>
      <c r="UMU21" s="165"/>
      <c r="UMV21" s="165"/>
      <c r="UMW21" s="165"/>
      <c r="UMX21" s="165"/>
      <c r="UMY21" s="165"/>
      <c r="UMZ21" s="165"/>
      <c r="UNA21" s="165"/>
      <c r="UNB21" s="165"/>
      <c r="UNC21" s="165"/>
      <c r="UND21" s="165"/>
      <c r="UNE21" s="165"/>
      <c r="UNF21" s="165"/>
      <c r="UNG21" s="165"/>
      <c r="UNH21" s="165"/>
      <c r="UNI21" s="165"/>
      <c r="UNJ21" s="165"/>
      <c r="UNK21" s="165"/>
      <c r="UNL21" s="165"/>
      <c r="UNM21" s="165"/>
      <c r="UNN21" s="165"/>
      <c r="UNO21" s="165"/>
      <c r="UNP21" s="165"/>
      <c r="UNQ21" s="165"/>
      <c r="UNR21" s="165"/>
      <c r="UNS21" s="165"/>
      <c r="UNT21" s="165"/>
      <c r="UNU21" s="165"/>
      <c r="UNV21" s="165"/>
      <c r="UNW21" s="165"/>
      <c r="UNX21" s="165"/>
      <c r="UNY21" s="165"/>
      <c r="UNZ21" s="165"/>
      <c r="UOA21" s="165"/>
      <c r="UOB21" s="165"/>
      <c r="UOC21" s="165"/>
      <c r="UOD21" s="165"/>
      <c r="UOE21" s="165"/>
      <c r="UOF21" s="165"/>
      <c r="UOG21" s="165"/>
      <c r="UOH21" s="165"/>
      <c r="UOI21" s="165"/>
      <c r="UOJ21" s="165"/>
      <c r="UOK21" s="165"/>
      <c r="UOL21" s="165"/>
      <c r="UOM21" s="165"/>
      <c r="UON21" s="165"/>
      <c r="UOO21" s="165"/>
      <c r="UOP21" s="165"/>
      <c r="UOQ21" s="165"/>
      <c r="UOR21" s="165"/>
      <c r="UOS21" s="165"/>
      <c r="UOT21" s="165"/>
      <c r="UOU21" s="165"/>
      <c r="UOV21" s="165"/>
      <c r="UOW21" s="165"/>
      <c r="UOX21" s="165"/>
      <c r="UOY21" s="165"/>
      <c r="UOZ21" s="165"/>
      <c r="UPA21" s="165"/>
      <c r="UPB21" s="165"/>
      <c r="UPC21" s="165"/>
      <c r="UPD21" s="165"/>
      <c r="UPE21" s="165"/>
      <c r="UPF21" s="165"/>
      <c r="UPG21" s="165"/>
      <c r="UPH21" s="165"/>
      <c r="UPI21" s="165"/>
      <c r="UPJ21" s="165"/>
      <c r="UPK21" s="165"/>
      <c r="UPL21" s="165"/>
      <c r="UPM21" s="165"/>
      <c r="UPN21" s="165"/>
      <c r="UPO21" s="165"/>
      <c r="UPP21" s="165"/>
      <c r="UPQ21" s="165"/>
      <c r="UPR21" s="165"/>
      <c r="UPS21" s="165"/>
      <c r="UPT21" s="165"/>
      <c r="UPU21" s="165"/>
      <c r="UPV21" s="165"/>
      <c r="UPW21" s="165"/>
      <c r="UPX21" s="165"/>
      <c r="UPY21" s="165"/>
      <c r="UPZ21" s="165"/>
      <c r="UQA21" s="165"/>
      <c r="UQB21" s="165"/>
      <c r="UQC21" s="165"/>
      <c r="UQD21" s="165"/>
      <c r="UQE21" s="165"/>
      <c r="UQF21" s="165"/>
      <c r="UQG21" s="165"/>
      <c r="UQH21" s="165"/>
      <c r="UQI21" s="165"/>
      <c r="UQJ21" s="165"/>
      <c r="UQK21" s="165"/>
      <c r="UQL21" s="165"/>
      <c r="UQM21" s="165"/>
      <c r="UQN21" s="165"/>
      <c r="UQO21" s="165"/>
      <c r="UQP21" s="165"/>
      <c r="UQQ21" s="165"/>
      <c r="UQR21" s="165"/>
      <c r="UQS21" s="165"/>
      <c r="UQT21" s="165"/>
      <c r="UQU21" s="165"/>
      <c r="UQV21" s="165"/>
      <c r="UQW21" s="165"/>
      <c r="UQX21" s="165"/>
      <c r="UQY21" s="165"/>
      <c r="UQZ21" s="165"/>
      <c r="URA21" s="165"/>
      <c r="URB21" s="165"/>
      <c r="URC21" s="165"/>
      <c r="URD21" s="165"/>
      <c r="URE21" s="165"/>
      <c r="URF21" s="165"/>
      <c r="URG21" s="165"/>
      <c r="URH21" s="165"/>
      <c r="URI21" s="165"/>
      <c r="URJ21" s="165"/>
      <c r="URK21" s="165"/>
      <c r="URL21" s="165"/>
      <c r="URM21" s="165"/>
      <c r="URN21" s="165"/>
      <c r="URO21" s="165"/>
      <c r="URP21" s="165"/>
      <c r="URQ21" s="165"/>
      <c r="URR21" s="165"/>
      <c r="URS21" s="165"/>
      <c r="URT21" s="165"/>
      <c r="URU21" s="165"/>
      <c r="URV21" s="165"/>
      <c r="URW21" s="165"/>
      <c r="URX21" s="165"/>
      <c r="URY21" s="165"/>
      <c r="URZ21" s="165"/>
      <c r="USA21" s="165"/>
      <c r="USB21" s="165"/>
      <c r="USC21" s="165"/>
      <c r="USD21" s="165"/>
      <c r="USE21" s="165"/>
      <c r="USF21" s="165"/>
      <c r="USG21" s="165"/>
      <c r="USH21" s="165"/>
      <c r="USI21" s="165"/>
      <c r="USJ21" s="165"/>
      <c r="USK21" s="165"/>
      <c r="USL21" s="165"/>
      <c r="USM21" s="165"/>
      <c r="USN21" s="165"/>
      <c r="USO21" s="165"/>
      <c r="USP21" s="165"/>
      <c r="USQ21" s="165"/>
      <c r="USR21" s="165"/>
      <c r="USS21" s="165"/>
      <c r="UST21" s="165"/>
      <c r="USU21" s="165"/>
      <c r="USV21" s="165"/>
      <c r="USW21" s="165"/>
      <c r="USX21" s="165"/>
      <c r="USY21" s="165"/>
      <c r="USZ21" s="165"/>
      <c r="UTA21" s="165"/>
      <c r="UTB21" s="165"/>
      <c r="UTC21" s="165"/>
      <c r="UTD21" s="165"/>
      <c r="UTE21" s="165"/>
      <c r="UTF21" s="165"/>
      <c r="UTG21" s="165"/>
      <c r="UTH21" s="165"/>
      <c r="UTI21" s="165"/>
      <c r="UTJ21" s="165"/>
      <c r="UTK21" s="165"/>
      <c r="UTL21" s="165"/>
      <c r="UTM21" s="165"/>
      <c r="UTN21" s="165"/>
      <c r="UTO21" s="165"/>
      <c r="UTP21" s="165"/>
      <c r="UTQ21" s="165"/>
      <c r="UTR21" s="165"/>
      <c r="UTS21" s="165"/>
      <c r="UTT21" s="165"/>
      <c r="UTU21" s="165"/>
      <c r="UTV21" s="165"/>
      <c r="UTW21" s="165"/>
      <c r="UTX21" s="165"/>
      <c r="UTY21" s="165"/>
      <c r="UTZ21" s="165"/>
      <c r="UUA21" s="165"/>
      <c r="UUB21" s="165"/>
      <c r="UUC21" s="165"/>
      <c r="UUD21" s="165"/>
      <c r="UUE21" s="165"/>
      <c r="UUF21" s="165"/>
      <c r="UUG21" s="165"/>
      <c r="UUH21" s="165"/>
      <c r="UUI21" s="165"/>
      <c r="UUJ21" s="165"/>
      <c r="UUK21" s="165"/>
      <c r="UUL21" s="165"/>
      <c r="UUM21" s="165"/>
      <c r="UUN21" s="165"/>
      <c r="UUO21" s="165"/>
      <c r="UUP21" s="165"/>
      <c r="UUQ21" s="165"/>
      <c r="UUR21" s="165"/>
      <c r="UUS21" s="165"/>
      <c r="UUT21" s="165"/>
      <c r="UUU21" s="165"/>
      <c r="UUV21" s="165"/>
      <c r="UUW21" s="165"/>
      <c r="UUX21" s="165"/>
      <c r="UUY21" s="165"/>
      <c r="UUZ21" s="165"/>
      <c r="UVA21" s="165"/>
      <c r="UVB21" s="165"/>
      <c r="UVC21" s="165"/>
      <c r="UVD21" s="165"/>
      <c r="UVE21" s="165"/>
      <c r="UVF21" s="165"/>
      <c r="UVG21" s="165"/>
      <c r="UVH21" s="165"/>
      <c r="UVI21" s="165"/>
      <c r="UVJ21" s="165"/>
      <c r="UVK21" s="165"/>
      <c r="UVL21" s="165"/>
      <c r="UVM21" s="165"/>
      <c r="UVN21" s="165"/>
      <c r="UVO21" s="165"/>
      <c r="UVP21" s="165"/>
      <c r="UVQ21" s="165"/>
      <c r="UVR21" s="165"/>
      <c r="UVS21" s="165"/>
      <c r="UVT21" s="165"/>
      <c r="UVU21" s="165"/>
      <c r="UVV21" s="165"/>
      <c r="UVW21" s="165"/>
      <c r="UVX21" s="165"/>
      <c r="UVY21" s="165"/>
      <c r="UVZ21" s="165"/>
      <c r="UWA21" s="165"/>
      <c r="UWB21" s="165"/>
      <c r="UWC21" s="165"/>
      <c r="UWD21" s="165"/>
      <c r="UWE21" s="165"/>
      <c r="UWF21" s="165"/>
      <c r="UWG21" s="165"/>
      <c r="UWH21" s="165"/>
      <c r="UWI21" s="165"/>
      <c r="UWJ21" s="165"/>
      <c r="UWK21" s="165"/>
      <c r="UWL21" s="165"/>
      <c r="UWM21" s="165"/>
      <c r="UWN21" s="165"/>
      <c r="UWO21" s="165"/>
      <c r="UWP21" s="165"/>
      <c r="UWQ21" s="165"/>
      <c r="UWR21" s="165"/>
      <c r="UWS21" s="165"/>
      <c r="UWT21" s="165"/>
      <c r="UWU21" s="165"/>
      <c r="UWV21" s="165"/>
      <c r="UWW21" s="165"/>
      <c r="UWX21" s="165"/>
      <c r="UWY21" s="165"/>
      <c r="UWZ21" s="165"/>
      <c r="UXA21" s="165"/>
      <c r="UXB21" s="165"/>
      <c r="UXC21" s="165"/>
      <c r="UXD21" s="165"/>
      <c r="UXE21" s="165"/>
      <c r="UXF21" s="165"/>
      <c r="UXG21" s="165"/>
      <c r="UXH21" s="165"/>
      <c r="UXI21" s="165"/>
      <c r="UXJ21" s="165"/>
      <c r="UXK21" s="165"/>
      <c r="UXL21" s="165"/>
      <c r="UXM21" s="165"/>
      <c r="UXN21" s="165"/>
      <c r="UXO21" s="165"/>
      <c r="UXP21" s="165"/>
      <c r="UXQ21" s="165"/>
      <c r="UXR21" s="165"/>
      <c r="UXS21" s="165"/>
      <c r="UXT21" s="165"/>
      <c r="UXU21" s="165"/>
      <c r="UXV21" s="165"/>
      <c r="UXW21" s="165"/>
      <c r="UXX21" s="165"/>
      <c r="UXY21" s="165"/>
      <c r="UXZ21" s="165"/>
      <c r="UYA21" s="165"/>
      <c r="UYB21" s="165"/>
      <c r="UYC21" s="165"/>
      <c r="UYD21" s="165"/>
      <c r="UYE21" s="165"/>
      <c r="UYF21" s="165"/>
      <c r="UYG21" s="165"/>
      <c r="UYH21" s="165"/>
      <c r="UYI21" s="165"/>
      <c r="UYJ21" s="165"/>
      <c r="UYK21" s="165"/>
      <c r="UYL21" s="165"/>
      <c r="UYM21" s="165"/>
      <c r="UYN21" s="165"/>
      <c r="UYO21" s="165"/>
      <c r="UYP21" s="165"/>
      <c r="UYQ21" s="165"/>
      <c r="UYR21" s="165"/>
      <c r="UYS21" s="165"/>
      <c r="UYT21" s="165"/>
      <c r="UYU21" s="165"/>
      <c r="UYV21" s="165"/>
      <c r="UYW21" s="165"/>
      <c r="UYX21" s="165"/>
      <c r="UYY21" s="165"/>
      <c r="UYZ21" s="165"/>
      <c r="UZA21" s="165"/>
      <c r="UZB21" s="165"/>
      <c r="UZC21" s="165"/>
      <c r="UZD21" s="165"/>
      <c r="UZE21" s="165"/>
      <c r="UZF21" s="165"/>
      <c r="UZG21" s="165"/>
      <c r="UZH21" s="165"/>
      <c r="UZI21" s="165"/>
      <c r="UZJ21" s="165"/>
      <c r="UZK21" s="165"/>
      <c r="UZL21" s="165"/>
      <c r="UZM21" s="165"/>
      <c r="UZN21" s="165"/>
      <c r="UZO21" s="165"/>
      <c r="UZP21" s="165"/>
      <c r="UZQ21" s="165"/>
      <c r="UZR21" s="165"/>
      <c r="UZS21" s="165"/>
      <c r="UZT21" s="165"/>
      <c r="UZU21" s="165"/>
      <c r="UZV21" s="165"/>
      <c r="UZW21" s="165"/>
      <c r="UZX21" s="165"/>
      <c r="UZY21" s="165"/>
      <c r="UZZ21" s="165"/>
      <c r="VAA21" s="165"/>
      <c r="VAB21" s="165"/>
      <c r="VAC21" s="165"/>
      <c r="VAD21" s="165"/>
      <c r="VAE21" s="165"/>
      <c r="VAF21" s="165"/>
      <c r="VAG21" s="165"/>
      <c r="VAH21" s="165"/>
      <c r="VAI21" s="165"/>
      <c r="VAJ21" s="165"/>
      <c r="VAK21" s="165"/>
      <c r="VAL21" s="165"/>
      <c r="VAM21" s="165"/>
      <c r="VAN21" s="165"/>
      <c r="VAO21" s="165"/>
      <c r="VAP21" s="165"/>
      <c r="VAQ21" s="165"/>
      <c r="VAR21" s="165"/>
      <c r="VAS21" s="165"/>
      <c r="VAT21" s="165"/>
      <c r="VAU21" s="165"/>
      <c r="VAV21" s="165"/>
      <c r="VAW21" s="165"/>
      <c r="VAX21" s="165"/>
      <c r="VAY21" s="165"/>
      <c r="VAZ21" s="165"/>
      <c r="VBA21" s="165"/>
      <c r="VBB21" s="165"/>
      <c r="VBC21" s="165"/>
      <c r="VBD21" s="165"/>
      <c r="VBE21" s="165"/>
      <c r="VBF21" s="165"/>
      <c r="VBG21" s="165"/>
      <c r="VBH21" s="165"/>
      <c r="VBI21" s="165"/>
      <c r="VBJ21" s="165"/>
      <c r="VBK21" s="165"/>
      <c r="VBL21" s="165"/>
      <c r="VBM21" s="165"/>
      <c r="VBN21" s="165"/>
      <c r="VBO21" s="165"/>
      <c r="VBP21" s="165"/>
      <c r="VBQ21" s="165"/>
      <c r="VBR21" s="165"/>
      <c r="VBS21" s="165"/>
      <c r="VBT21" s="165"/>
      <c r="VBU21" s="165"/>
      <c r="VBV21" s="165"/>
      <c r="VBW21" s="165"/>
      <c r="VBX21" s="165"/>
      <c r="VBY21" s="165"/>
      <c r="VBZ21" s="165"/>
      <c r="VCA21" s="165"/>
      <c r="VCB21" s="165"/>
      <c r="VCC21" s="165"/>
      <c r="VCD21" s="165"/>
      <c r="VCE21" s="165"/>
      <c r="VCF21" s="165"/>
      <c r="VCG21" s="165"/>
      <c r="VCH21" s="165"/>
      <c r="VCI21" s="165"/>
      <c r="VCJ21" s="165"/>
      <c r="VCK21" s="165"/>
      <c r="VCL21" s="165"/>
      <c r="VCM21" s="165"/>
      <c r="VCN21" s="165"/>
      <c r="VCO21" s="165"/>
      <c r="VCP21" s="165"/>
      <c r="VCQ21" s="165"/>
      <c r="VCR21" s="165"/>
      <c r="VCS21" s="165"/>
      <c r="VCT21" s="165"/>
      <c r="VCU21" s="165"/>
      <c r="VCV21" s="165"/>
      <c r="VCW21" s="165"/>
      <c r="VCX21" s="165"/>
      <c r="VCY21" s="165"/>
      <c r="VCZ21" s="165"/>
      <c r="VDA21" s="165"/>
      <c r="VDB21" s="165"/>
      <c r="VDC21" s="165"/>
      <c r="VDD21" s="165"/>
      <c r="VDE21" s="165"/>
      <c r="VDF21" s="165"/>
      <c r="VDG21" s="165"/>
      <c r="VDH21" s="165"/>
      <c r="VDI21" s="165"/>
      <c r="VDJ21" s="165"/>
      <c r="VDK21" s="165"/>
      <c r="VDL21" s="165"/>
      <c r="VDM21" s="165"/>
      <c r="VDN21" s="165"/>
      <c r="VDO21" s="165"/>
      <c r="VDP21" s="165"/>
      <c r="VDQ21" s="165"/>
      <c r="VDR21" s="165"/>
      <c r="VDS21" s="165"/>
      <c r="VDT21" s="165"/>
      <c r="VDU21" s="165"/>
      <c r="VDV21" s="165"/>
      <c r="VDW21" s="165"/>
      <c r="VDX21" s="165"/>
      <c r="VDY21" s="165"/>
      <c r="VDZ21" s="165"/>
      <c r="VEA21" s="165"/>
      <c r="VEB21" s="165"/>
      <c r="VEC21" s="165"/>
      <c r="VED21" s="165"/>
      <c r="VEE21" s="165"/>
      <c r="VEF21" s="165"/>
      <c r="VEG21" s="165"/>
      <c r="VEH21" s="165"/>
      <c r="VEI21" s="165"/>
      <c r="VEJ21" s="165"/>
      <c r="VEK21" s="165"/>
      <c r="VEL21" s="165"/>
      <c r="VEM21" s="165"/>
      <c r="VEN21" s="165"/>
      <c r="VEO21" s="165"/>
      <c r="VEP21" s="165"/>
      <c r="VEQ21" s="165"/>
      <c r="VER21" s="165"/>
      <c r="VES21" s="165"/>
      <c r="VET21" s="165"/>
      <c r="VEU21" s="165"/>
      <c r="VEV21" s="165"/>
      <c r="VEW21" s="165"/>
      <c r="VEX21" s="165"/>
      <c r="VEY21" s="165"/>
      <c r="VEZ21" s="165"/>
      <c r="VFA21" s="165"/>
      <c r="VFB21" s="165"/>
      <c r="VFC21" s="165"/>
      <c r="VFD21" s="165"/>
      <c r="VFE21" s="165"/>
      <c r="VFF21" s="165"/>
      <c r="VFG21" s="165"/>
      <c r="VFH21" s="165"/>
      <c r="VFI21" s="165"/>
      <c r="VFJ21" s="165"/>
      <c r="VFK21" s="165"/>
      <c r="VFL21" s="165"/>
      <c r="VFM21" s="165"/>
      <c r="VFN21" s="165"/>
      <c r="VFO21" s="165"/>
      <c r="VFP21" s="165"/>
      <c r="VFQ21" s="165"/>
      <c r="VFR21" s="165"/>
      <c r="VFS21" s="165"/>
      <c r="VFT21" s="165"/>
      <c r="VFU21" s="165"/>
      <c r="VFV21" s="165"/>
      <c r="VFW21" s="165"/>
      <c r="VFX21" s="165"/>
      <c r="VFY21" s="165"/>
      <c r="VFZ21" s="165"/>
      <c r="VGA21" s="165"/>
      <c r="VGB21" s="165"/>
      <c r="VGC21" s="165"/>
      <c r="VGD21" s="165"/>
      <c r="VGE21" s="165"/>
      <c r="VGF21" s="165"/>
      <c r="VGG21" s="165"/>
      <c r="VGH21" s="165"/>
      <c r="VGI21" s="165"/>
      <c r="VGJ21" s="165"/>
      <c r="VGK21" s="165"/>
      <c r="VGL21" s="165"/>
      <c r="VGM21" s="165"/>
      <c r="VGN21" s="165"/>
      <c r="VGO21" s="165"/>
      <c r="VGP21" s="165"/>
      <c r="VGQ21" s="165"/>
      <c r="VGR21" s="165"/>
      <c r="VGS21" s="165"/>
      <c r="VGT21" s="165"/>
      <c r="VGU21" s="165"/>
      <c r="VGV21" s="165"/>
      <c r="VGW21" s="165"/>
      <c r="VGX21" s="165"/>
      <c r="VGY21" s="165"/>
      <c r="VGZ21" s="165"/>
      <c r="VHA21" s="165"/>
      <c r="VHB21" s="165"/>
      <c r="VHC21" s="165"/>
      <c r="VHD21" s="165"/>
      <c r="VHE21" s="165"/>
      <c r="VHF21" s="165"/>
      <c r="VHG21" s="165"/>
      <c r="VHH21" s="165"/>
      <c r="VHI21" s="165"/>
      <c r="VHJ21" s="165"/>
      <c r="VHK21" s="165"/>
      <c r="VHL21" s="165"/>
      <c r="VHM21" s="165"/>
      <c r="VHN21" s="165"/>
      <c r="VHO21" s="165"/>
      <c r="VHP21" s="165"/>
      <c r="VHQ21" s="165"/>
      <c r="VHR21" s="165"/>
      <c r="VHS21" s="165"/>
      <c r="VHT21" s="165"/>
      <c r="VHU21" s="165"/>
      <c r="VHV21" s="165"/>
      <c r="VHW21" s="165"/>
      <c r="VHX21" s="165"/>
      <c r="VHY21" s="165"/>
      <c r="VHZ21" s="165"/>
      <c r="VIA21" s="165"/>
      <c r="VIB21" s="165"/>
      <c r="VIC21" s="165"/>
      <c r="VID21" s="165"/>
      <c r="VIE21" s="165"/>
      <c r="VIF21" s="165"/>
      <c r="VIG21" s="165"/>
      <c r="VIH21" s="165"/>
      <c r="VII21" s="165"/>
      <c r="VIJ21" s="165"/>
      <c r="VIK21" s="165"/>
      <c r="VIL21" s="165"/>
      <c r="VIM21" s="165"/>
      <c r="VIN21" s="165"/>
      <c r="VIO21" s="165"/>
      <c r="VIP21" s="165"/>
      <c r="VIQ21" s="165"/>
      <c r="VIR21" s="165"/>
      <c r="VIS21" s="165"/>
      <c r="VIT21" s="165"/>
      <c r="VIU21" s="165"/>
      <c r="VIV21" s="165"/>
      <c r="VIW21" s="165"/>
      <c r="VIX21" s="165"/>
      <c r="VIY21" s="165"/>
      <c r="VIZ21" s="165"/>
      <c r="VJA21" s="165"/>
      <c r="VJB21" s="165"/>
      <c r="VJC21" s="165"/>
      <c r="VJD21" s="165"/>
      <c r="VJE21" s="165"/>
      <c r="VJF21" s="165"/>
      <c r="VJG21" s="165"/>
      <c r="VJH21" s="165"/>
      <c r="VJI21" s="165"/>
      <c r="VJJ21" s="165"/>
      <c r="VJK21" s="165"/>
      <c r="VJL21" s="165"/>
      <c r="VJM21" s="165"/>
      <c r="VJN21" s="165"/>
      <c r="VJO21" s="165"/>
      <c r="VJP21" s="165"/>
      <c r="VJQ21" s="165"/>
      <c r="VJR21" s="165"/>
      <c r="VJS21" s="165"/>
      <c r="VJT21" s="165"/>
      <c r="VJU21" s="165"/>
      <c r="VJV21" s="165"/>
      <c r="VJW21" s="165"/>
      <c r="VJX21" s="165"/>
      <c r="VJY21" s="165"/>
      <c r="VJZ21" s="165"/>
      <c r="VKA21" s="165"/>
      <c r="VKB21" s="165"/>
      <c r="VKC21" s="165"/>
      <c r="VKD21" s="165"/>
      <c r="VKE21" s="165"/>
      <c r="VKF21" s="165"/>
      <c r="VKG21" s="165"/>
      <c r="VKH21" s="165"/>
      <c r="VKI21" s="165"/>
      <c r="VKJ21" s="165"/>
      <c r="VKK21" s="165"/>
      <c r="VKL21" s="165"/>
      <c r="VKM21" s="165"/>
      <c r="VKN21" s="165"/>
      <c r="VKO21" s="165"/>
      <c r="VKP21" s="165"/>
      <c r="VKQ21" s="165"/>
      <c r="VKR21" s="165"/>
      <c r="VKS21" s="165"/>
      <c r="VKT21" s="165"/>
      <c r="VKU21" s="165"/>
      <c r="VKV21" s="165"/>
      <c r="VKW21" s="165"/>
      <c r="VKX21" s="165"/>
      <c r="VKY21" s="165"/>
      <c r="VKZ21" s="165"/>
      <c r="VLA21" s="165"/>
      <c r="VLB21" s="165"/>
      <c r="VLC21" s="165"/>
      <c r="VLD21" s="165"/>
      <c r="VLE21" s="165"/>
      <c r="VLF21" s="165"/>
      <c r="VLG21" s="165"/>
      <c r="VLH21" s="165"/>
      <c r="VLI21" s="165"/>
      <c r="VLJ21" s="165"/>
      <c r="VLK21" s="165"/>
      <c r="VLL21" s="165"/>
      <c r="VLM21" s="165"/>
      <c r="VLN21" s="165"/>
      <c r="VLO21" s="165"/>
      <c r="VLP21" s="165"/>
      <c r="VLQ21" s="165"/>
      <c r="VLR21" s="165"/>
      <c r="VLS21" s="165"/>
      <c r="VLT21" s="165"/>
      <c r="VLU21" s="165"/>
      <c r="VLV21" s="165"/>
      <c r="VLW21" s="165"/>
      <c r="VLX21" s="165"/>
      <c r="VLY21" s="165"/>
      <c r="VLZ21" s="165"/>
      <c r="VMA21" s="165"/>
      <c r="VMB21" s="165"/>
      <c r="VMC21" s="165"/>
      <c r="VMD21" s="165"/>
      <c r="VME21" s="165"/>
      <c r="VMF21" s="165"/>
      <c r="VMG21" s="165"/>
      <c r="VMH21" s="165"/>
      <c r="VMI21" s="165"/>
      <c r="VMJ21" s="165"/>
      <c r="VMK21" s="165"/>
      <c r="VML21" s="165"/>
      <c r="VMM21" s="165"/>
      <c r="VMN21" s="165"/>
      <c r="VMO21" s="165"/>
      <c r="VMP21" s="165"/>
      <c r="VMQ21" s="165"/>
      <c r="VMR21" s="165"/>
      <c r="VMS21" s="165"/>
      <c r="VMT21" s="165"/>
      <c r="VMU21" s="165"/>
      <c r="VMV21" s="165"/>
      <c r="VMW21" s="165"/>
      <c r="VMX21" s="165"/>
      <c r="VMY21" s="165"/>
      <c r="VMZ21" s="165"/>
      <c r="VNA21" s="165"/>
      <c r="VNB21" s="165"/>
      <c r="VNC21" s="165"/>
      <c r="VND21" s="165"/>
      <c r="VNE21" s="165"/>
      <c r="VNF21" s="165"/>
      <c r="VNG21" s="165"/>
      <c r="VNH21" s="165"/>
      <c r="VNI21" s="165"/>
      <c r="VNJ21" s="165"/>
      <c r="VNK21" s="165"/>
      <c r="VNL21" s="165"/>
      <c r="VNM21" s="165"/>
      <c r="VNN21" s="165"/>
      <c r="VNO21" s="165"/>
      <c r="VNP21" s="165"/>
      <c r="VNQ21" s="165"/>
      <c r="VNR21" s="165"/>
      <c r="VNS21" s="165"/>
      <c r="VNT21" s="165"/>
      <c r="VNU21" s="165"/>
      <c r="VNV21" s="165"/>
      <c r="VNW21" s="165"/>
      <c r="VNX21" s="165"/>
      <c r="VNY21" s="165"/>
      <c r="VNZ21" s="165"/>
      <c r="VOA21" s="165"/>
      <c r="VOB21" s="165"/>
      <c r="VOC21" s="165"/>
      <c r="VOD21" s="165"/>
      <c r="VOE21" s="165"/>
      <c r="VOF21" s="165"/>
      <c r="VOG21" s="165"/>
      <c r="VOH21" s="165"/>
      <c r="VOI21" s="165"/>
      <c r="VOJ21" s="165"/>
      <c r="VOK21" s="165"/>
      <c r="VOL21" s="165"/>
      <c r="VOM21" s="165"/>
      <c r="VON21" s="165"/>
      <c r="VOO21" s="165"/>
      <c r="VOP21" s="165"/>
      <c r="VOQ21" s="165"/>
      <c r="VOR21" s="165"/>
      <c r="VOS21" s="165"/>
      <c r="VOT21" s="165"/>
      <c r="VOU21" s="165"/>
      <c r="VOV21" s="165"/>
      <c r="VOW21" s="165"/>
      <c r="VOX21" s="165"/>
      <c r="VOY21" s="165"/>
      <c r="VOZ21" s="165"/>
      <c r="VPA21" s="165"/>
      <c r="VPB21" s="165"/>
      <c r="VPC21" s="165"/>
      <c r="VPD21" s="165"/>
      <c r="VPE21" s="165"/>
      <c r="VPF21" s="165"/>
      <c r="VPG21" s="165"/>
      <c r="VPH21" s="165"/>
      <c r="VPI21" s="165"/>
      <c r="VPJ21" s="165"/>
      <c r="VPK21" s="165"/>
      <c r="VPL21" s="165"/>
      <c r="VPM21" s="165"/>
      <c r="VPN21" s="165"/>
      <c r="VPO21" s="165"/>
      <c r="VPP21" s="165"/>
      <c r="VPQ21" s="165"/>
      <c r="VPR21" s="165"/>
      <c r="VPS21" s="165"/>
      <c r="VPT21" s="165"/>
      <c r="VPU21" s="165"/>
      <c r="VPV21" s="165"/>
      <c r="VPW21" s="165"/>
      <c r="VPX21" s="165"/>
      <c r="VPY21" s="165"/>
      <c r="VPZ21" s="165"/>
      <c r="VQA21" s="165"/>
      <c r="VQB21" s="165"/>
      <c r="VQC21" s="165"/>
      <c r="VQD21" s="165"/>
      <c r="VQE21" s="165"/>
      <c r="VQF21" s="165"/>
      <c r="VQG21" s="165"/>
      <c r="VQH21" s="165"/>
      <c r="VQI21" s="165"/>
      <c r="VQJ21" s="165"/>
      <c r="VQK21" s="165"/>
      <c r="VQL21" s="165"/>
      <c r="VQM21" s="165"/>
      <c r="VQN21" s="165"/>
      <c r="VQO21" s="165"/>
      <c r="VQP21" s="165"/>
      <c r="VQQ21" s="165"/>
      <c r="VQR21" s="165"/>
      <c r="VQS21" s="165"/>
      <c r="VQT21" s="165"/>
      <c r="VQU21" s="165"/>
      <c r="VQV21" s="165"/>
      <c r="VQW21" s="165"/>
      <c r="VQX21" s="165"/>
      <c r="VQY21" s="165"/>
      <c r="VQZ21" s="165"/>
      <c r="VRA21" s="165"/>
      <c r="VRB21" s="165"/>
      <c r="VRC21" s="165"/>
      <c r="VRD21" s="165"/>
      <c r="VRE21" s="165"/>
      <c r="VRF21" s="165"/>
      <c r="VRG21" s="165"/>
      <c r="VRH21" s="165"/>
      <c r="VRI21" s="165"/>
      <c r="VRJ21" s="165"/>
      <c r="VRK21" s="165"/>
      <c r="VRL21" s="165"/>
      <c r="VRM21" s="165"/>
      <c r="VRN21" s="165"/>
      <c r="VRO21" s="165"/>
      <c r="VRP21" s="165"/>
      <c r="VRQ21" s="165"/>
      <c r="VRR21" s="165"/>
      <c r="VRS21" s="165"/>
      <c r="VRT21" s="165"/>
      <c r="VRU21" s="165"/>
      <c r="VRV21" s="165"/>
      <c r="VRW21" s="165"/>
      <c r="VRX21" s="165"/>
      <c r="VRY21" s="165"/>
      <c r="VRZ21" s="165"/>
      <c r="VSA21" s="165"/>
      <c r="VSB21" s="165"/>
      <c r="VSC21" s="165"/>
      <c r="VSD21" s="165"/>
      <c r="VSE21" s="165"/>
      <c r="VSF21" s="165"/>
      <c r="VSG21" s="165"/>
      <c r="VSH21" s="165"/>
      <c r="VSI21" s="165"/>
      <c r="VSJ21" s="165"/>
      <c r="VSK21" s="165"/>
      <c r="VSL21" s="165"/>
      <c r="VSM21" s="165"/>
      <c r="VSN21" s="165"/>
      <c r="VSO21" s="165"/>
      <c r="VSP21" s="165"/>
      <c r="VSQ21" s="165"/>
      <c r="VSR21" s="165"/>
      <c r="VSS21" s="165"/>
      <c r="VST21" s="165"/>
      <c r="VSU21" s="165"/>
      <c r="VSV21" s="165"/>
      <c r="VSW21" s="165"/>
      <c r="VSX21" s="165"/>
      <c r="VSY21" s="165"/>
      <c r="VSZ21" s="165"/>
      <c r="VTA21" s="165"/>
      <c r="VTB21" s="165"/>
      <c r="VTC21" s="165"/>
      <c r="VTD21" s="165"/>
      <c r="VTE21" s="165"/>
      <c r="VTF21" s="165"/>
      <c r="VTG21" s="165"/>
      <c r="VTH21" s="165"/>
      <c r="VTI21" s="165"/>
      <c r="VTJ21" s="165"/>
      <c r="VTK21" s="165"/>
      <c r="VTL21" s="165"/>
      <c r="VTM21" s="165"/>
      <c r="VTN21" s="165"/>
      <c r="VTO21" s="165"/>
      <c r="VTP21" s="165"/>
      <c r="VTQ21" s="165"/>
      <c r="VTR21" s="165"/>
      <c r="VTS21" s="165"/>
      <c r="VTT21" s="165"/>
      <c r="VTU21" s="165"/>
      <c r="VTV21" s="165"/>
      <c r="VTW21" s="165"/>
      <c r="VTX21" s="165"/>
      <c r="VTY21" s="165"/>
      <c r="VTZ21" s="165"/>
      <c r="VUA21" s="165"/>
      <c r="VUB21" s="165"/>
      <c r="VUC21" s="165"/>
      <c r="VUD21" s="165"/>
      <c r="VUE21" s="165"/>
      <c r="VUF21" s="165"/>
      <c r="VUG21" s="165"/>
      <c r="VUH21" s="165"/>
      <c r="VUI21" s="165"/>
      <c r="VUJ21" s="165"/>
      <c r="VUK21" s="165"/>
      <c r="VUL21" s="165"/>
      <c r="VUM21" s="165"/>
      <c r="VUN21" s="165"/>
      <c r="VUO21" s="165"/>
      <c r="VUP21" s="165"/>
      <c r="VUQ21" s="165"/>
      <c r="VUR21" s="165"/>
      <c r="VUS21" s="165"/>
      <c r="VUT21" s="165"/>
      <c r="VUU21" s="165"/>
      <c r="VUV21" s="165"/>
      <c r="VUW21" s="165"/>
      <c r="VUX21" s="165"/>
      <c r="VUY21" s="165"/>
      <c r="VUZ21" s="165"/>
      <c r="VVA21" s="165"/>
      <c r="VVB21" s="165"/>
      <c r="VVC21" s="165"/>
      <c r="VVD21" s="165"/>
      <c r="VVE21" s="165"/>
      <c r="VVF21" s="165"/>
      <c r="VVG21" s="165"/>
      <c r="VVH21" s="165"/>
      <c r="VVI21" s="165"/>
      <c r="VVJ21" s="165"/>
      <c r="VVK21" s="165"/>
      <c r="VVL21" s="165"/>
      <c r="VVM21" s="165"/>
      <c r="VVN21" s="165"/>
      <c r="VVO21" s="165"/>
      <c r="VVP21" s="165"/>
      <c r="VVQ21" s="165"/>
      <c r="VVR21" s="165"/>
      <c r="VVS21" s="165"/>
      <c r="VVT21" s="165"/>
      <c r="VVU21" s="165"/>
      <c r="VVV21" s="165"/>
      <c r="VVW21" s="165"/>
      <c r="VVX21" s="165"/>
      <c r="VVY21" s="165"/>
      <c r="VVZ21" s="165"/>
      <c r="VWA21" s="165"/>
      <c r="VWB21" s="165"/>
      <c r="VWC21" s="165"/>
      <c r="VWD21" s="165"/>
      <c r="VWE21" s="165"/>
      <c r="VWF21" s="165"/>
      <c r="VWG21" s="165"/>
      <c r="VWH21" s="165"/>
      <c r="VWI21" s="165"/>
      <c r="VWJ21" s="165"/>
      <c r="VWK21" s="165"/>
      <c r="VWL21" s="165"/>
      <c r="VWM21" s="165"/>
      <c r="VWN21" s="165"/>
      <c r="VWO21" s="165"/>
      <c r="VWP21" s="165"/>
      <c r="VWQ21" s="165"/>
      <c r="VWR21" s="165"/>
      <c r="VWS21" s="165"/>
      <c r="VWT21" s="165"/>
      <c r="VWU21" s="165"/>
      <c r="VWV21" s="165"/>
      <c r="VWW21" s="165"/>
      <c r="VWX21" s="165"/>
      <c r="VWY21" s="165"/>
      <c r="VWZ21" s="165"/>
      <c r="VXA21" s="165"/>
      <c r="VXB21" s="165"/>
      <c r="VXC21" s="165"/>
      <c r="VXD21" s="165"/>
      <c r="VXE21" s="165"/>
      <c r="VXF21" s="165"/>
      <c r="VXG21" s="165"/>
      <c r="VXH21" s="165"/>
      <c r="VXI21" s="165"/>
      <c r="VXJ21" s="165"/>
      <c r="VXK21" s="165"/>
      <c r="VXL21" s="165"/>
      <c r="VXM21" s="165"/>
      <c r="VXN21" s="165"/>
      <c r="VXO21" s="165"/>
      <c r="VXP21" s="165"/>
      <c r="VXQ21" s="165"/>
      <c r="VXR21" s="165"/>
      <c r="VXS21" s="165"/>
      <c r="VXT21" s="165"/>
      <c r="VXU21" s="165"/>
      <c r="VXV21" s="165"/>
      <c r="VXW21" s="165"/>
      <c r="VXX21" s="165"/>
      <c r="VXY21" s="165"/>
      <c r="VXZ21" s="165"/>
      <c r="VYA21" s="165"/>
      <c r="VYB21" s="165"/>
      <c r="VYC21" s="165"/>
      <c r="VYD21" s="165"/>
      <c r="VYE21" s="165"/>
      <c r="VYF21" s="165"/>
      <c r="VYG21" s="165"/>
      <c r="VYH21" s="165"/>
      <c r="VYI21" s="165"/>
      <c r="VYJ21" s="165"/>
      <c r="VYK21" s="165"/>
      <c r="VYL21" s="165"/>
      <c r="VYM21" s="165"/>
      <c r="VYN21" s="165"/>
      <c r="VYO21" s="165"/>
      <c r="VYP21" s="165"/>
      <c r="VYQ21" s="165"/>
      <c r="VYR21" s="165"/>
      <c r="VYS21" s="165"/>
      <c r="VYT21" s="165"/>
      <c r="VYU21" s="165"/>
      <c r="VYV21" s="165"/>
      <c r="VYW21" s="165"/>
      <c r="VYX21" s="165"/>
      <c r="VYY21" s="165"/>
      <c r="VYZ21" s="165"/>
      <c r="VZA21" s="165"/>
      <c r="VZB21" s="165"/>
      <c r="VZC21" s="165"/>
      <c r="VZD21" s="165"/>
      <c r="VZE21" s="165"/>
      <c r="VZF21" s="165"/>
      <c r="VZG21" s="165"/>
      <c r="VZH21" s="165"/>
      <c r="VZI21" s="165"/>
      <c r="VZJ21" s="165"/>
      <c r="VZK21" s="165"/>
      <c r="VZL21" s="165"/>
      <c r="VZM21" s="165"/>
      <c r="VZN21" s="165"/>
      <c r="VZO21" s="165"/>
      <c r="VZP21" s="165"/>
      <c r="VZQ21" s="165"/>
      <c r="VZR21" s="165"/>
      <c r="VZS21" s="165"/>
      <c r="VZT21" s="165"/>
      <c r="VZU21" s="165"/>
      <c r="VZV21" s="165"/>
      <c r="VZW21" s="165"/>
      <c r="VZX21" s="165"/>
      <c r="VZY21" s="165"/>
      <c r="VZZ21" s="165"/>
      <c r="WAA21" s="165"/>
      <c r="WAB21" s="165"/>
      <c r="WAC21" s="165"/>
      <c r="WAD21" s="165"/>
      <c r="WAE21" s="165"/>
      <c r="WAF21" s="165"/>
      <c r="WAG21" s="165"/>
      <c r="WAH21" s="165"/>
      <c r="WAI21" s="165"/>
      <c r="WAJ21" s="165"/>
      <c r="WAK21" s="165"/>
      <c r="WAL21" s="165"/>
      <c r="WAM21" s="165"/>
      <c r="WAN21" s="165"/>
      <c r="WAO21" s="165"/>
      <c r="WAP21" s="165"/>
      <c r="WAQ21" s="165"/>
      <c r="WAR21" s="165"/>
      <c r="WAS21" s="165"/>
      <c r="WAT21" s="165"/>
      <c r="WAU21" s="165"/>
      <c r="WAV21" s="165"/>
      <c r="WAW21" s="165"/>
      <c r="WAX21" s="165"/>
      <c r="WAY21" s="165"/>
      <c r="WAZ21" s="165"/>
      <c r="WBA21" s="165"/>
      <c r="WBB21" s="165"/>
      <c r="WBC21" s="165"/>
      <c r="WBD21" s="165"/>
      <c r="WBE21" s="165"/>
      <c r="WBF21" s="165"/>
      <c r="WBG21" s="165"/>
      <c r="WBH21" s="165"/>
      <c r="WBI21" s="165"/>
      <c r="WBJ21" s="165"/>
      <c r="WBK21" s="165"/>
      <c r="WBL21" s="165"/>
      <c r="WBM21" s="165"/>
      <c r="WBN21" s="165"/>
      <c r="WBO21" s="165"/>
      <c r="WBP21" s="165"/>
      <c r="WBQ21" s="165"/>
      <c r="WBR21" s="165"/>
      <c r="WBS21" s="165"/>
      <c r="WBT21" s="165"/>
      <c r="WBU21" s="165"/>
      <c r="WBV21" s="165"/>
      <c r="WBW21" s="165"/>
      <c r="WBX21" s="165"/>
      <c r="WBY21" s="165"/>
      <c r="WBZ21" s="165"/>
      <c r="WCA21" s="165"/>
      <c r="WCB21" s="165"/>
      <c r="WCC21" s="165"/>
      <c r="WCD21" s="165"/>
      <c r="WCE21" s="165"/>
      <c r="WCF21" s="165"/>
      <c r="WCG21" s="165"/>
      <c r="WCH21" s="165"/>
      <c r="WCI21" s="165"/>
      <c r="WCJ21" s="165"/>
      <c r="WCK21" s="165"/>
      <c r="WCL21" s="165"/>
      <c r="WCM21" s="165"/>
      <c r="WCN21" s="165"/>
      <c r="WCO21" s="165"/>
      <c r="WCP21" s="165"/>
      <c r="WCQ21" s="165"/>
      <c r="WCR21" s="165"/>
      <c r="WCS21" s="165"/>
      <c r="WCT21" s="165"/>
      <c r="WCU21" s="165"/>
      <c r="WCV21" s="165"/>
      <c r="WCW21" s="165"/>
      <c r="WCX21" s="165"/>
      <c r="WCY21" s="165"/>
      <c r="WCZ21" s="165"/>
      <c r="WDA21" s="165"/>
      <c r="WDB21" s="165"/>
      <c r="WDC21" s="165"/>
      <c r="WDD21" s="165"/>
      <c r="WDE21" s="165"/>
      <c r="WDF21" s="165"/>
      <c r="WDG21" s="165"/>
      <c r="WDH21" s="165"/>
      <c r="WDI21" s="165"/>
      <c r="WDJ21" s="165"/>
      <c r="WDK21" s="165"/>
      <c r="WDL21" s="165"/>
      <c r="WDM21" s="165"/>
      <c r="WDN21" s="165"/>
      <c r="WDO21" s="165"/>
      <c r="WDP21" s="165"/>
      <c r="WDQ21" s="165"/>
      <c r="WDR21" s="165"/>
      <c r="WDS21" s="165"/>
      <c r="WDT21" s="165"/>
      <c r="WDU21" s="165"/>
      <c r="WDV21" s="165"/>
      <c r="WDW21" s="165"/>
      <c r="WDX21" s="165"/>
      <c r="WDY21" s="165"/>
      <c r="WDZ21" s="165"/>
      <c r="WEA21" s="165"/>
      <c r="WEB21" s="165"/>
      <c r="WEC21" s="165"/>
      <c r="WED21" s="165"/>
      <c r="WEE21" s="165"/>
      <c r="WEF21" s="165"/>
      <c r="WEG21" s="165"/>
      <c r="WEH21" s="165"/>
      <c r="WEI21" s="165"/>
      <c r="WEJ21" s="165"/>
      <c r="WEK21" s="165"/>
      <c r="WEL21" s="165"/>
      <c r="WEM21" s="165"/>
      <c r="WEN21" s="165"/>
      <c r="WEO21" s="165"/>
      <c r="WEP21" s="165"/>
      <c r="WEQ21" s="165"/>
      <c r="WER21" s="165"/>
      <c r="WES21" s="165"/>
      <c r="WET21" s="165"/>
      <c r="WEU21" s="165"/>
      <c r="WEV21" s="165"/>
      <c r="WEW21" s="165"/>
      <c r="WEX21" s="165"/>
      <c r="WEY21" s="165"/>
      <c r="WEZ21" s="165"/>
      <c r="WFA21" s="165"/>
      <c r="WFB21" s="165"/>
      <c r="WFC21" s="165"/>
      <c r="WFD21" s="165"/>
      <c r="WFE21" s="165"/>
      <c r="WFF21" s="165"/>
      <c r="WFG21" s="165"/>
      <c r="WFH21" s="165"/>
      <c r="WFI21" s="165"/>
      <c r="WFJ21" s="165"/>
      <c r="WFK21" s="165"/>
      <c r="WFL21" s="165"/>
      <c r="WFM21" s="165"/>
      <c r="WFN21" s="165"/>
      <c r="WFO21" s="165"/>
      <c r="WFP21" s="165"/>
      <c r="WFQ21" s="165"/>
      <c r="WFR21" s="165"/>
      <c r="WFS21" s="165"/>
      <c r="WFT21" s="165"/>
      <c r="WFU21" s="165"/>
      <c r="WFV21" s="165"/>
      <c r="WFW21" s="165"/>
      <c r="WFX21" s="165"/>
      <c r="WFY21" s="165"/>
      <c r="WFZ21" s="165"/>
      <c r="WGA21" s="165"/>
      <c r="WGB21" s="165"/>
      <c r="WGC21" s="165"/>
      <c r="WGD21" s="165"/>
      <c r="WGE21" s="165"/>
      <c r="WGF21" s="165"/>
      <c r="WGG21" s="165"/>
      <c r="WGH21" s="165"/>
      <c r="WGI21" s="165"/>
      <c r="WGJ21" s="165"/>
      <c r="WGK21" s="165"/>
      <c r="WGL21" s="165"/>
      <c r="WGM21" s="165"/>
      <c r="WGN21" s="165"/>
      <c r="WGO21" s="165"/>
      <c r="WGP21" s="165"/>
      <c r="WGQ21" s="165"/>
      <c r="WGR21" s="165"/>
      <c r="WGS21" s="165"/>
      <c r="WGT21" s="165"/>
      <c r="WGU21" s="165"/>
      <c r="WGV21" s="165"/>
      <c r="WGW21" s="165"/>
      <c r="WGX21" s="165"/>
      <c r="WGY21" s="165"/>
      <c r="WGZ21" s="165"/>
      <c r="WHA21" s="165"/>
      <c r="WHB21" s="165"/>
      <c r="WHC21" s="165"/>
      <c r="WHD21" s="165"/>
      <c r="WHE21" s="165"/>
      <c r="WHF21" s="165"/>
      <c r="WHG21" s="165"/>
      <c r="WHH21" s="165"/>
      <c r="WHI21" s="165"/>
      <c r="WHJ21" s="165"/>
      <c r="WHK21" s="165"/>
      <c r="WHL21" s="165"/>
      <c r="WHM21" s="165"/>
      <c r="WHN21" s="165"/>
      <c r="WHO21" s="165"/>
      <c r="WHP21" s="165"/>
      <c r="WHQ21" s="165"/>
      <c r="WHR21" s="165"/>
      <c r="WHS21" s="165"/>
      <c r="WHT21" s="165"/>
      <c r="WHU21" s="165"/>
      <c r="WHV21" s="165"/>
      <c r="WHW21" s="165"/>
      <c r="WHX21" s="165"/>
      <c r="WHY21" s="165"/>
      <c r="WHZ21" s="165"/>
      <c r="WIA21" s="165"/>
      <c r="WIB21" s="165"/>
      <c r="WIC21" s="165"/>
      <c r="WID21" s="165"/>
      <c r="WIE21" s="165"/>
      <c r="WIF21" s="165"/>
      <c r="WIG21" s="165"/>
      <c r="WIH21" s="165"/>
      <c r="WII21" s="165"/>
      <c r="WIJ21" s="165"/>
      <c r="WIK21" s="165"/>
      <c r="WIL21" s="165"/>
      <c r="WIM21" s="165"/>
      <c r="WIN21" s="165"/>
      <c r="WIO21" s="165"/>
      <c r="WIP21" s="165"/>
      <c r="WIQ21" s="165"/>
      <c r="WIR21" s="165"/>
      <c r="WIS21" s="165"/>
      <c r="WIT21" s="165"/>
      <c r="WIU21" s="165"/>
      <c r="WIV21" s="165"/>
      <c r="WIW21" s="165"/>
      <c r="WIX21" s="165"/>
      <c r="WIY21" s="165"/>
      <c r="WIZ21" s="165"/>
      <c r="WJA21" s="165"/>
      <c r="WJB21" s="165"/>
      <c r="WJC21" s="165"/>
      <c r="WJD21" s="165"/>
      <c r="WJE21" s="165"/>
      <c r="WJF21" s="165"/>
      <c r="WJG21" s="165"/>
      <c r="WJH21" s="165"/>
      <c r="WJI21" s="165"/>
      <c r="WJJ21" s="165"/>
      <c r="WJK21" s="165"/>
      <c r="WJL21" s="165"/>
      <c r="WJM21" s="165"/>
      <c r="WJN21" s="165"/>
      <c r="WJO21" s="165"/>
      <c r="WJP21" s="165"/>
      <c r="WJQ21" s="165"/>
      <c r="WJR21" s="165"/>
      <c r="WJS21" s="165"/>
      <c r="WJT21" s="165"/>
      <c r="WJU21" s="165"/>
      <c r="WJV21" s="165"/>
      <c r="WJW21" s="165"/>
      <c r="WJX21" s="165"/>
      <c r="WJY21" s="165"/>
      <c r="WJZ21" s="165"/>
      <c r="WKA21" s="165"/>
      <c r="WKB21" s="165"/>
      <c r="WKC21" s="165"/>
      <c r="WKD21" s="165"/>
      <c r="WKE21" s="165"/>
      <c r="WKF21" s="165"/>
      <c r="WKG21" s="165"/>
      <c r="WKH21" s="165"/>
      <c r="WKI21" s="165"/>
      <c r="WKJ21" s="165"/>
      <c r="WKK21" s="165"/>
      <c r="WKL21" s="165"/>
      <c r="WKM21" s="165"/>
      <c r="WKN21" s="165"/>
      <c r="WKO21" s="165"/>
      <c r="WKP21" s="165"/>
      <c r="WKQ21" s="165"/>
      <c r="WKR21" s="165"/>
      <c r="WKS21" s="165"/>
      <c r="WKT21" s="165"/>
      <c r="WKU21" s="165"/>
      <c r="WKV21" s="165"/>
      <c r="WKW21" s="165"/>
      <c r="WKX21" s="165"/>
      <c r="WKY21" s="165"/>
      <c r="WKZ21" s="165"/>
      <c r="WLA21" s="165"/>
      <c r="WLB21" s="165"/>
      <c r="WLC21" s="165"/>
      <c r="WLD21" s="165"/>
      <c r="WLE21" s="165"/>
      <c r="WLF21" s="165"/>
      <c r="WLG21" s="165"/>
      <c r="WLH21" s="165"/>
      <c r="WLI21" s="165"/>
      <c r="WLJ21" s="165"/>
      <c r="WLK21" s="165"/>
      <c r="WLL21" s="165"/>
      <c r="WLM21" s="165"/>
      <c r="WLN21" s="165"/>
      <c r="WLO21" s="165"/>
      <c r="WLP21" s="165"/>
      <c r="WLQ21" s="165"/>
      <c r="WLR21" s="165"/>
      <c r="WLS21" s="165"/>
      <c r="WLT21" s="165"/>
      <c r="WLU21" s="165"/>
      <c r="WLV21" s="165"/>
      <c r="WLW21" s="165"/>
      <c r="WLX21" s="165"/>
      <c r="WLY21" s="165"/>
      <c r="WLZ21" s="165"/>
      <c r="WMA21" s="165"/>
      <c r="WMB21" s="165"/>
      <c r="WMC21" s="165"/>
      <c r="WMD21" s="165"/>
      <c r="WME21" s="165"/>
      <c r="WMF21" s="165"/>
      <c r="WMG21" s="165"/>
      <c r="WMH21" s="165"/>
      <c r="WMI21" s="165"/>
      <c r="WMJ21" s="165"/>
      <c r="WMK21" s="165"/>
      <c r="WML21" s="165"/>
      <c r="WMM21" s="165"/>
      <c r="WMN21" s="165"/>
      <c r="WMO21" s="165"/>
      <c r="WMP21" s="165"/>
      <c r="WMQ21" s="165"/>
      <c r="WMR21" s="165"/>
      <c r="WMS21" s="165"/>
      <c r="WMT21" s="165"/>
      <c r="WMU21" s="165"/>
      <c r="WMV21" s="165"/>
      <c r="WMW21" s="165"/>
      <c r="WMX21" s="165"/>
      <c r="WMY21" s="165"/>
      <c r="WMZ21" s="165"/>
      <c r="WNA21" s="165"/>
      <c r="WNB21" s="165"/>
      <c r="WNC21" s="165"/>
      <c r="WND21" s="165"/>
      <c r="WNE21" s="165"/>
      <c r="WNF21" s="165"/>
      <c r="WNG21" s="165"/>
      <c r="WNH21" s="165"/>
      <c r="WNI21" s="165"/>
      <c r="WNJ21" s="165"/>
      <c r="WNK21" s="165"/>
      <c r="WNL21" s="165"/>
      <c r="WNM21" s="165"/>
      <c r="WNN21" s="165"/>
      <c r="WNO21" s="165"/>
      <c r="WNP21" s="165"/>
      <c r="WNQ21" s="165"/>
      <c r="WNR21" s="165"/>
      <c r="WNS21" s="165"/>
      <c r="WNT21" s="165"/>
      <c r="WNU21" s="165"/>
      <c r="WNV21" s="165"/>
      <c r="WNW21" s="165"/>
      <c r="WNX21" s="165"/>
      <c r="WNY21" s="165"/>
      <c r="WNZ21" s="165"/>
      <c r="WOA21" s="165"/>
      <c r="WOB21" s="165"/>
      <c r="WOC21" s="165"/>
      <c r="WOD21" s="165"/>
      <c r="WOE21" s="165"/>
      <c r="WOF21" s="165"/>
      <c r="WOG21" s="165"/>
      <c r="WOH21" s="165"/>
      <c r="WOI21" s="165"/>
      <c r="WOJ21" s="165"/>
      <c r="WOK21" s="165"/>
      <c r="WOL21" s="165"/>
      <c r="WOM21" s="165"/>
      <c r="WON21" s="165"/>
      <c r="WOO21" s="165"/>
      <c r="WOP21" s="165"/>
      <c r="WOQ21" s="165"/>
      <c r="WOR21" s="165"/>
      <c r="WOS21" s="165"/>
      <c r="WOT21" s="165"/>
      <c r="WOU21" s="165"/>
      <c r="WOV21" s="165"/>
      <c r="WOW21" s="165"/>
      <c r="WOX21" s="165"/>
      <c r="WOY21" s="165"/>
      <c r="WOZ21" s="165"/>
      <c r="WPA21" s="165"/>
      <c r="WPB21" s="165"/>
      <c r="WPC21" s="165"/>
      <c r="WPD21" s="165"/>
      <c r="WPE21" s="165"/>
      <c r="WPF21" s="165"/>
      <c r="WPG21" s="165"/>
      <c r="WPH21" s="165"/>
      <c r="WPI21" s="165"/>
      <c r="WPJ21" s="165"/>
      <c r="WPK21" s="165"/>
      <c r="WPL21" s="165"/>
      <c r="WPM21" s="165"/>
      <c r="WPN21" s="165"/>
      <c r="WPO21" s="165"/>
      <c r="WPP21" s="165"/>
      <c r="WPQ21" s="165"/>
      <c r="WPR21" s="165"/>
      <c r="WPS21" s="165"/>
      <c r="WPT21" s="165"/>
      <c r="WPU21" s="165"/>
      <c r="WPV21" s="165"/>
      <c r="WPW21" s="165"/>
      <c r="WPX21" s="165"/>
      <c r="WPY21" s="165"/>
      <c r="WPZ21" s="165"/>
      <c r="WQA21" s="165"/>
      <c r="WQB21" s="165"/>
      <c r="WQC21" s="165"/>
      <c r="WQD21" s="165"/>
      <c r="WQE21" s="165"/>
      <c r="WQF21" s="165"/>
      <c r="WQG21" s="165"/>
      <c r="WQH21" s="165"/>
      <c r="WQI21" s="165"/>
      <c r="WQJ21" s="165"/>
      <c r="WQK21" s="165"/>
      <c r="WQL21" s="165"/>
      <c r="WQM21" s="165"/>
      <c r="WQN21" s="165"/>
      <c r="WQO21" s="165"/>
      <c r="WQP21" s="165"/>
      <c r="WQQ21" s="165"/>
      <c r="WQR21" s="165"/>
      <c r="WQS21" s="165"/>
      <c r="WQT21" s="165"/>
      <c r="WQU21" s="165"/>
      <c r="WQV21" s="165"/>
      <c r="WQW21" s="165"/>
      <c r="WQX21" s="165"/>
      <c r="WQY21" s="165"/>
      <c r="WQZ21" s="165"/>
      <c r="WRA21" s="165"/>
      <c r="WRB21" s="165"/>
      <c r="WRC21" s="165"/>
      <c r="WRD21" s="165"/>
      <c r="WRE21" s="165"/>
      <c r="WRF21" s="165"/>
      <c r="WRG21" s="165"/>
      <c r="WRH21" s="165"/>
      <c r="WRI21" s="165"/>
      <c r="WRJ21" s="165"/>
      <c r="WRK21" s="165"/>
      <c r="WRL21" s="165"/>
      <c r="WRM21" s="165"/>
      <c r="WRN21" s="165"/>
      <c r="WRO21" s="165"/>
      <c r="WRP21" s="165"/>
      <c r="WRQ21" s="165"/>
      <c r="WRR21" s="165"/>
      <c r="WRS21" s="165"/>
      <c r="WRT21" s="165"/>
      <c r="WRU21" s="165"/>
      <c r="WRV21" s="165"/>
      <c r="WRW21" s="165"/>
      <c r="WRX21" s="165"/>
      <c r="WRY21" s="165"/>
      <c r="WRZ21" s="165"/>
      <c r="WSA21" s="165"/>
      <c r="WSB21" s="165"/>
      <c r="WSC21" s="165"/>
      <c r="WSD21" s="165"/>
      <c r="WSE21" s="165"/>
      <c r="WSF21" s="165"/>
      <c r="WSG21" s="165"/>
      <c r="WSH21" s="165"/>
      <c r="WSI21" s="165"/>
      <c r="WSJ21" s="165"/>
      <c r="WSK21" s="165"/>
      <c r="WSL21" s="165"/>
      <c r="WSM21" s="165"/>
      <c r="WSN21" s="165"/>
      <c r="WSO21" s="165"/>
      <c r="WSP21" s="165"/>
      <c r="WSQ21" s="165"/>
      <c r="WSR21" s="165"/>
      <c r="WSS21" s="165"/>
      <c r="WST21" s="165"/>
      <c r="WSU21" s="165"/>
      <c r="WSV21" s="165"/>
      <c r="WSW21" s="165"/>
      <c r="WSX21" s="165"/>
      <c r="WSY21" s="165"/>
      <c r="WSZ21" s="165"/>
      <c r="WTA21" s="165"/>
      <c r="WTB21" s="165"/>
      <c r="WTC21" s="165"/>
      <c r="WTD21" s="165"/>
      <c r="WTE21" s="165"/>
      <c r="WTF21" s="165"/>
      <c r="WTG21" s="165"/>
      <c r="WTH21" s="165"/>
      <c r="WTI21" s="165"/>
      <c r="WTJ21" s="165"/>
      <c r="WTK21" s="165"/>
      <c r="WTL21" s="165"/>
      <c r="WTM21" s="165"/>
      <c r="WTN21" s="165"/>
      <c r="WTO21" s="165"/>
      <c r="WTP21" s="165"/>
      <c r="WTQ21" s="165"/>
      <c r="WTR21" s="165"/>
      <c r="WTS21" s="165"/>
      <c r="WTT21" s="165"/>
      <c r="WTU21" s="165"/>
      <c r="WTV21" s="165"/>
      <c r="WTW21" s="165"/>
      <c r="WTX21" s="165"/>
      <c r="WTY21" s="165"/>
      <c r="WTZ21" s="165"/>
      <c r="WUA21" s="165"/>
      <c r="WUB21" s="165"/>
      <c r="WUC21" s="165"/>
      <c r="WUD21" s="165"/>
      <c r="WUE21" s="165"/>
      <c r="WUF21" s="165"/>
      <c r="WUG21" s="165"/>
      <c r="WUH21" s="165"/>
      <c r="WUI21" s="165"/>
      <c r="WUJ21" s="165"/>
      <c r="WUK21" s="165"/>
      <c r="WUL21" s="165"/>
      <c r="WUM21" s="165"/>
      <c r="WUN21" s="165"/>
      <c r="WUO21" s="165"/>
      <c r="WUP21" s="165"/>
      <c r="WUQ21" s="165"/>
      <c r="WUR21" s="165"/>
      <c r="WUS21" s="165"/>
      <c r="WUT21" s="165"/>
      <c r="WUU21" s="165"/>
      <c r="WUV21" s="165"/>
      <c r="WUW21" s="165"/>
      <c r="WUX21" s="165"/>
      <c r="WUY21" s="165"/>
      <c r="WUZ21" s="165"/>
      <c r="WVA21" s="165"/>
      <c r="WVB21" s="165"/>
      <c r="WVC21" s="165"/>
      <c r="WVD21" s="165"/>
      <c r="WVE21" s="165"/>
      <c r="WVF21" s="165"/>
      <c r="WVG21" s="165"/>
      <c r="WVH21" s="165"/>
      <c r="WVI21" s="165"/>
      <c r="WVJ21" s="165"/>
      <c r="WVK21" s="165"/>
      <c r="WVL21" s="165"/>
      <c r="WVM21" s="165"/>
      <c r="WVN21" s="165"/>
      <c r="WVO21" s="165"/>
      <c r="WVP21" s="165"/>
      <c r="WVQ21" s="165"/>
      <c r="WVR21" s="165"/>
      <c r="WVS21" s="165"/>
      <c r="WVT21" s="165"/>
      <c r="WVU21" s="165"/>
      <c r="WVV21" s="165"/>
      <c r="WVW21" s="165"/>
      <c r="WVX21" s="165"/>
      <c r="WVY21" s="165"/>
      <c r="WVZ21" s="165"/>
      <c r="WWA21" s="165"/>
      <c r="WWB21" s="165"/>
      <c r="WWC21" s="165"/>
      <c r="WWD21" s="165"/>
      <c r="WWE21" s="165"/>
      <c r="WWF21" s="165"/>
      <c r="WWG21" s="165"/>
      <c r="WWH21" s="165"/>
      <c r="WWI21" s="165"/>
      <c r="WWJ21" s="165"/>
      <c r="WWK21" s="165"/>
      <c r="WWL21" s="165"/>
      <c r="WWM21" s="165"/>
      <c r="WWN21" s="165"/>
      <c r="WWO21" s="165"/>
      <c r="WWP21" s="165"/>
      <c r="WWQ21" s="165"/>
      <c r="WWR21" s="165"/>
      <c r="WWS21" s="165"/>
      <c r="WWT21" s="165"/>
      <c r="WWU21" s="165"/>
      <c r="WWV21" s="165"/>
      <c r="WWW21" s="165"/>
      <c r="WWX21" s="165"/>
      <c r="WWY21" s="165"/>
      <c r="WWZ21" s="165"/>
      <c r="WXA21" s="165"/>
      <c r="WXB21" s="165"/>
      <c r="WXC21" s="165"/>
      <c r="WXD21" s="165"/>
      <c r="WXE21" s="165"/>
      <c r="WXF21" s="165"/>
      <c r="WXG21" s="165"/>
      <c r="WXH21" s="165"/>
      <c r="WXI21" s="165"/>
      <c r="WXJ21" s="165"/>
      <c r="WXK21" s="165"/>
      <c r="WXL21" s="165"/>
      <c r="WXM21" s="165"/>
      <c r="WXN21" s="165"/>
      <c r="WXO21" s="165"/>
      <c r="WXP21" s="165"/>
      <c r="WXQ21" s="165"/>
      <c r="WXR21" s="165"/>
      <c r="WXS21" s="165"/>
      <c r="WXT21" s="165"/>
      <c r="WXU21" s="165"/>
      <c r="WXV21" s="165"/>
      <c r="WXW21" s="165"/>
      <c r="WXX21" s="165"/>
      <c r="WXY21" s="165"/>
      <c r="WXZ21" s="165"/>
      <c r="WYA21" s="165"/>
      <c r="WYB21" s="165"/>
      <c r="WYC21" s="165"/>
      <c r="WYD21" s="165"/>
      <c r="WYE21" s="165"/>
      <c r="WYF21" s="165"/>
      <c r="WYG21" s="165"/>
      <c r="WYH21" s="165"/>
      <c r="WYI21" s="165"/>
      <c r="WYJ21" s="165"/>
      <c r="WYK21" s="165"/>
      <c r="WYL21" s="165"/>
      <c r="WYM21" s="165"/>
      <c r="WYN21" s="165"/>
      <c r="WYO21" s="165"/>
      <c r="WYP21" s="165"/>
      <c r="WYQ21" s="165"/>
      <c r="WYR21" s="165"/>
      <c r="WYS21" s="165"/>
      <c r="WYT21" s="165"/>
      <c r="WYU21" s="165"/>
      <c r="WYV21" s="165"/>
      <c r="WYW21" s="165"/>
      <c r="WYX21" s="165"/>
      <c r="WYY21" s="165"/>
      <c r="WYZ21" s="165"/>
      <c r="WZA21" s="165"/>
      <c r="WZB21" s="165"/>
      <c r="WZC21" s="165"/>
      <c r="WZD21" s="165"/>
      <c r="WZE21" s="165"/>
      <c r="WZF21" s="165"/>
      <c r="WZG21" s="165"/>
      <c r="WZH21" s="165"/>
      <c r="WZI21" s="165"/>
      <c r="WZJ21" s="165"/>
      <c r="WZK21" s="165"/>
      <c r="WZL21" s="165"/>
      <c r="WZM21" s="165"/>
      <c r="WZN21" s="165"/>
      <c r="WZO21" s="165"/>
      <c r="WZP21" s="165"/>
      <c r="WZQ21" s="165"/>
      <c r="WZR21" s="165"/>
      <c r="WZS21" s="165"/>
      <c r="WZT21" s="165"/>
      <c r="WZU21" s="165"/>
      <c r="WZV21" s="165"/>
      <c r="WZW21" s="165"/>
      <c r="WZX21" s="165"/>
      <c r="WZY21" s="165"/>
      <c r="WZZ21" s="165"/>
      <c r="XAA21" s="165"/>
      <c r="XAB21" s="165"/>
      <c r="XAC21" s="165"/>
      <c r="XAD21" s="165"/>
      <c r="XAE21" s="165"/>
      <c r="XAF21" s="165"/>
      <c r="XAG21" s="165"/>
      <c r="XAH21" s="165"/>
      <c r="XAI21" s="165"/>
      <c r="XAJ21" s="165"/>
      <c r="XAK21" s="165"/>
      <c r="XAL21" s="165"/>
      <c r="XAM21" s="165"/>
      <c r="XAN21" s="165"/>
      <c r="XAO21" s="165"/>
      <c r="XAP21" s="165"/>
      <c r="XAQ21" s="165"/>
      <c r="XAR21" s="165"/>
      <c r="XAS21" s="165"/>
      <c r="XAT21" s="165"/>
      <c r="XAU21" s="165"/>
      <c r="XAV21" s="165"/>
      <c r="XAW21" s="165"/>
      <c r="XAX21" s="165"/>
      <c r="XAY21" s="165"/>
      <c r="XAZ21" s="165"/>
      <c r="XBA21" s="165"/>
      <c r="XBB21" s="165"/>
      <c r="XBC21" s="165"/>
      <c r="XBD21" s="165"/>
      <c r="XBE21" s="165"/>
      <c r="XBF21" s="165"/>
      <c r="XBG21" s="165"/>
      <c r="XBH21" s="165"/>
      <c r="XBI21" s="165"/>
      <c r="XBJ21" s="165"/>
      <c r="XBK21" s="165"/>
      <c r="XBL21" s="165"/>
      <c r="XBM21" s="165"/>
      <c r="XBN21" s="165"/>
      <c r="XBO21" s="165"/>
      <c r="XBP21" s="165"/>
      <c r="XBQ21" s="165"/>
      <c r="XBR21" s="165"/>
      <c r="XBS21" s="165"/>
      <c r="XBT21" s="165"/>
      <c r="XBU21" s="165"/>
      <c r="XBV21" s="165"/>
      <c r="XBW21" s="165"/>
      <c r="XBX21" s="165"/>
      <c r="XBY21" s="165"/>
      <c r="XBZ21" s="165"/>
      <c r="XCA21" s="165"/>
      <c r="XCB21" s="165"/>
      <c r="XCC21" s="165"/>
      <c r="XCD21" s="165"/>
      <c r="XCE21" s="165"/>
      <c r="XCF21" s="165"/>
      <c r="XCG21" s="165"/>
      <c r="XCH21" s="165"/>
      <c r="XCI21" s="165"/>
      <c r="XCJ21" s="165"/>
      <c r="XCK21" s="165"/>
      <c r="XCL21" s="165"/>
      <c r="XCM21" s="165"/>
      <c r="XCN21" s="165"/>
      <c r="XCO21" s="165"/>
      <c r="XCP21" s="165"/>
      <c r="XCQ21" s="165"/>
      <c r="XCR21" s="165"/>
      <c r="XCS21" s="165"/>
      <c r="XCT21" s="165"/>
      <c r="XCU21" s="165"/>
      <c r="XCV21" s="165"/>
      <c r="XCW21" s="165"/>
      <c r="XCX21" s="165"/>
      <c r="XCY21" s="165"/>
      <c r="XCZ21" s="165"/>
      <c r="XDA21" s="165"/>
      <c r="XDB21" s="165"/>
      <c r="XDC21" s="165"/>
      <c r="XDD21" s="165"/>
      <c r="XDE21" s="165"/>
      <c r="XDF21" s="165"/>
      <c r="XDG21" s="165"/>
      <c r="XDH21" s="165"/>
      <c r="XDI21" s="165"/>
      <c r="XDJ21" s="165"/>
      <c r="XDK21" s="165"/>
      <c r="XDL21" s="165"/>
      <c r="XDM21" s="165"/>
      <c r="XDN21" s="165"/>
      <c r="XDO21" s="165"/>
      <c r="XDP21" s="165"/>
      <c r="XDQ21" s="165"/>
      <c r="XDR21" s="165"/>
      <c r="XDS21" s="165"/>
      <c r="XDT21" s="165"/>
      <c r="XDU21" s="165"/>
      <c r="XDV21" s="165"/>
      <c r="XDW21" s="165"/>
      <c r="XDX21" s="165"/>
      <c r="XDY21" s="165"/>
      <c r="XDZ21" s="165"/>
      <c r="XEA21" s="165"/>
      <c r="XEB21" s="165"/>
      <c r="XEC21" s="165"/>
      <c r="XED21" s="165"/>
      <c r="XEE21" s="165"/>
      <c r="XEF21" s="165"/>
      <c r="XEG21" s="165"/>
      <c r="XEH21" s="165"/>
      <c r="XEI21" s="165"/>
      <c r="XEJ21" s="165"/>
      <c r="XEK21" s="165"/>
      <c r="XEL21" s="165"/>
      <c r="XEM21" s="165"/>
      <c r="XEN21" s="165"/>
      <c r="XEO21" s="165"/>
      <c r="XEP21" s="165"/>
      <c r="XEQ21" s="165"/>
      <c r="XER21" s="165"/>
      <c r="XES21" s="165"/>
      <c r="XET21" s="165"/>
      <c r="XEU21" s="165"/>
      <c r="XEV21" s="165"/>
      <c r="XEW21" s="165"/>
      <c r="XEX21" s="165"/>
      <c r="XEY21" s="165"/>
      <c r="XEZ21" s="165"/>
      <c r="XFA21" s="165"/>
      <c r="XFB21" s="165"/>
      <c r="XFC21" s="165"/>
    </row>
    <row r="22" spans="1:16383" s="51" customFormat="1" ht="51" x14ac:dyDescent="0.25">
      <c r="A22" s="41">
        <v>78</v>
      </c>
      <c r="B22" s="42" t="s">
        <v>102</v>
      </c>
      <c r="C22" s="42" t="s">
        <v>103</v>
      </c>
      <c r="D22" s="113" t="s">
        <v>290</v>
      </c>
      <c r="E22" s="44" t="s">
        <v>31</v>
      </c>
      <c r="F22" s="45">
        <v>876</v>
      </c>
      <c r="G22" s="43" t="s">
        <v>32</v>
      </c>
      <c r="H22" s="43">
        <v>1</v>
      </c>
      <c r="I22" s="43">
        <v>71100000000</v>
      </c>
      <c r="J22" s="46" t="s">
        <v>33</v>
      </c>
      <c r="K22" s="50">
        <v>712800</v>
      </c>
      <c r="L22" s="129">
        <v>44682</v>
      </c>
      <c r="M22" s="134">
        <v>45086</v>
      </c>
      <c r="N22" s="136" t="s">
        <v>35</v>
      </c>
      <c r="O22" s="48" t="s">
        <v>48</v>
      </c>
      <c r="P22" s="54" t="s">
        <v>48</v>
      </c>
      <c r="Q22" s="163" t="s">
        <v>48</v>
      </c>
      <c r="R22" s="164" t="s">
        <v>48</v>
      </c>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c r="ALX22" s="29"/>
      <c r="ALY22" s="29"/>
      <c r="ALZ22" s="29"/>
      <c r="AMA22" s="29"/>
      <c r="AMB22" s="29"/>
      <c r="AMC22" s="29"/>
      <c r="AMD22" s="29"/>
      <c r="AME22" s="29"/>
      <c r="AMF22" s="29"/>
      <c r="AMG22" s="29"/>
      <c r="AMH22" s="29"/>
      <c r="AMI22" s="29"/>
      <c r="AMJ22" s="29"/>
      <c r="AMK22" s="29"/>
      <c r="AML22" s="29"/>
      <c r="AMM22" s="29"/>
      <c r="AMN22" s="29"/>
      <c r="AMO22" s="29"/>
      <c r="AMP22" s="29"/>
      <c r="AMQ22" s="29"/>
      <c r="AMR22" s="29"/>
      <c r="AMS22" s="29"/>
      <c r="AMT22" s="29"/>
      <c r="AMU22" s="29"/>
      <c r="AMV22" s="29"/>
      <c r="AMW22" s="29"/>
      <c r="AMX22" s="29"/>
      <c r="AMY22" s="29"/>
      <c r="AMZ22" s="29"/>
      <c r="ANA22" s="29"/>
      <c r="ANB22" s="29"/>
      <c r="ANC22" s="29"/>
      <c r="AND22" s="29"/>
      <c r="ANE22" s="29"/>
      <c r="ANF22" s="29"/>
      <c r="ANG22" s="29"/>
      <c r="ANH22" s="29"/>
      <c r="ANI22" s="29"/>
      <c r="ANJ22" s="29"/>
      <c r="ANK22" s="29"/>
      <c r="ANL22" s="29"/>
      <c r="ANM22" s="29"/>
      <c r="ANN22" s="29"/>
      <c r="ANO22" s="29"/>
      <c r="ANP22" s="29"/>
      <c r="ANQ22" s="29"/>
      <c r="ANR22" s="29"/>
      <c r="ANS22" s="29"/>
      <c r="ANT22" s="29"/>
      <c r="ANU22" s="29"/>
      <c r="ANV22" s="29"/>
      <c r="ANW22" s="29"/>
      <c r="ANX22" s="29"/>
      <c r="ANY22" s="29"/>
      <c r="ANZ22" s="29"/>
      <c r="AOA22" s="29"/>
      <c r="AOB22" s="29"/>
      <c r="AOC22" s="29"/>
      <c r="AOD22" s="29"/>
      <c r="AOE22" s="29"/>
      <c r="AOF22" s="29"/>
      <c r="AOG22" s="29"/>
      <c r="AOH22" s="29"/>
      <c r="AOI22" s="29"/>
      <c r="AOJ22" s="29"/>
      <c r="AOK22" s="29"/>
      <c r="AOL22" s="29"/>
      <c r="AOM22" s="29"/>
      <c r="AON22" s="29"/>
      <c r="AOO22" s="29"/>
      <c r="AOP22" s="29"/>
      <c r="AOQ22" s="29"/>
      <c r="AOR22" s="29"/>
      <c r="AOS22" s="29"/>
      <c r="AOT22" s="29"/>
      <c r="AOU22" s="29"/>
      <c r="AOV22" s="29"/>
      <c r="AOW22" s="29"/>
      <c r="AOX22" s="29"/>
      <c r="AOY22" s="29"/>
      <c r="AOZ22" s="29"/>
      <c r="APA22" s="29"/>
      <c r="APB22" s="29"/>
      <c r="APC22" s="29"/>
      <c r="APD22" s="29"/>
      <c r="APE22" s="29"/>
      <c r="APF22" s="29"/>
      <c r="APG22" s="29"/>
      <c r="APH22" s="29"/>
      <c r="API22" s="29"/>
      <c r="APJ22" s="29"/>
      <c r="APK22" s="29"/>
      <c r="APL22" s="29"/>
      <c r="APM22" s="29"/>
      <c r="APN22" s="29"/>
      <c r="APO22" s="29"/>
      <c r="APP22" s="29"/>
      <c r="APQ22" s="29"/>
      <c r="APR22" s="29"/>
      <c r="APS22" s="29"/>
      <c r="APT22" s="29"/>
      <c r="APU22" s="29"/>
      <c r="APV22" s="29"/>
      <c r="APW22" s="29"/>
      <c r="APX22" s="29"/>
      <c r="APY22" s="29"/>
      <c r="APZ22" s="29"/>
      <c r="AQA22" s="29"/>
      <c r="AQB22" s="29"/>
      <c r="AQC22" s="29"/>
      <c r="AQD22" s="29"/>
      <c r="AQE22" s="29"/>
      <c r="AQF22" s="29"/>
      <c r="AQG22" s="29"/>
      <c r="AQH22" s="29"/>
      <c r="AQI22" s="29"/>
      <c r="AQJ22" s="29"/>
      <c r="AQK22" s="29"/>
      <c r="AQL22" s="29"/>
      <c r="AQM22" s="29"/>
      <c r="AQN22" s="29"/>
      <c r="AQO22" s="29"/>
      <c r="AQP22" s="29"/>
      <c r="AQQ22" s="29"/>
      <c r="AQR22" s="29"/>
      <c r="AQS22" s="29"/>
      <c r="AQT22" s="29"/>
      <c r="AQU22" s="29"/>
      <c r="AQV22" s="29"/>
      <c r="AQW22" s="29"/>
      <c r="AQX22" s="29"/>
      <c r="AQY22" s="29"/>
      <c r="AQZ22" s="29"/>
      <c r="ARA22" s="29"/>
      <c r="ARB22" s="29"/>
      <c r="ARC22" s="29"/>
      <c r="ARD22" s="29"/>
      <c r="ARE22" s="29"/>
      <c r="ARF22" s="29"/>
      <c r="ARG22" s="29"/>
      <c r="ARH22" s="29"/>
      <c r="ARI22" s="29"/>
      <c r="ARJ22" s="29"/>
      <c r="ARK22" s="29"/>
      <c r="ARL22" s="29"/>
      <c r="ARM22" s="29"/>
      <c r="ARN22" s="29"/>
      <c r="ARO22" s="29"/>
      <c r="ARP22" s="29"/>
      <c r="ARQ22" s="29"/>
      <c r="ARR22" s="29"/>
      <c r="ARS22" s="29"/>
      <c r="ART22" s="29"/>
      <c r="ARU22" s="29"/>
      <c r="ARV22" s="29"/>
      <c r="ARW22" s="29"/>
      <c r="ARX22" s="29"/>
      <c r="ARY22" s="29"/>
      <c r="ARZ22" s="29"/>
      <c r="ASA22" s="29"/>
      <c r="ASB22" s="29"/>
      <c r="ASC22" s="29"/>
      <c r="ASD22" s="29"/>
      <c r="ASE22" s="29"/>
      <c r="ASF22" s="29"/>
      <c r="ASG22" s="29"/>
      <c r="ASH22" s="29"/>
      <c r="ASI22" s="29"/>
      <c r="ASJ22" s="29"/>
      <c r="ASK22" s="29"/>
      <c r="ASL22" s="29"/>
      <c r="ASM22" s="29"/>
      <c r="ASN22" s="29"/>
      <c r="ASO22" s="29"/>
      <c r="ASP22" s="29"/>
      <c r="ASQ22" s="29"/>
      <c r="ASR22" s="29"/>
      <c r="ASS22" s="29"/>
      <c r="AST22" s="29"/>
      <c r="ASU22" s="29"/>
      <c r="ASV22" s="29"/>
      <c r="ASW22" s="29"/>
      <c r="ASX22" s="29"/>
      <c r="ASY22" s="29"/>
      <c r="ASZ22" s="29"/>
      <c r="ATA22" s="29"/>
      <c r="ATB22" s="29"/>
      <c r="ATC22" s="29"/>
      <c r="ATD22" s="29"/>
      <c r="ATE22" s="29"/>
      <c r="ATF22" s="29"/>
      <c r="ATG22" s="29"/>
      <c r="ATH22" s="29"/>
      <c r="ATI22" s="29"/>
      <c r="ATJ22" s="29"/>
      <c r="ATK22" s="29"/>
      <c r="ATL22" s="29"/>
      <c r="ATM22" s="29"/>
      <c r="ATN22" s="29"/>
      <c r="ATO22" s="29"/>
      <c r="ATP22" s="29"/>
      <c r="ATQ22" s="29"/>
      <c r="ATR22" s="29"/>
      <c r="ATS22" s="29"/>
      <c r="ATT22" s="29"/>
      <c r="ATU22" s="29"/>
      <c r="ATV22" s="29"/>
      <c r="ATW22" s="29"/>
      <c r="ATX22" s="29"/>
      <c r="ATY22" s="29"/>
      <c r="ATZ22" s="29"/>
      <c r="AUA22" s="29"/>
      <c r="AUB22" s="29"/>
      <c r="AUC22" s="29"/>
      <c r="AUD22" s="29"/>
      <c r="AUE22" s="29"/>
      <c r="AUF22" s="29"/>
      <c r="AUG22" s="29"/>
      <c r="AUH22" s="29"/>
      <c r="AUI22" s="29"/>
      <c r="AUJ22" s="29"/>
      <c r="AUK22" s="29"/>
      <c r="AUL22" s="29"/>
      <c r="AUM22" s="29"/>
      <c r="AUN22" s="29"/>
      <c r="AUO22" s="29"/>
      <c r="AUP22" s="29"/>
      <c r="AUQ22" s="29"/>
      <c r="AUR22" s="29"/>
      <c r="AUS22" s="29"/>
      <c r="AUT22" s="29"/>
      <c r="AUU22" s="29"/>
      <c r="AUV22" s="29"/>
      <c r="AUW22" s="29"/>
      <c r="AUX22" s="29"/>
      <c r="AUY22" s="29"/>
      <c r="AUZ22" s="29"/>
      <c r="AVA22" s="29"/>
      <c r="AVB22" s="29"/>
      <c r="AVC22" s="29"/>
      <c r="AVD22" s="29"/>
      <c r="AVE22" s="29"/>
      <c r="AVF22" s="29"/>
      <c r="AVG22" s="29"/>
      <c r="AVH22" s="29"/>
      <c r="AVI22" s="29"/>
      <c r="AVJ22" s="29"/>
      <c r="AVK22" s="29"/>
      <c r="AVL22" s="29"/>
      <c r="AVM22" s="29"/>
      <c r="AVN22" s="29"/>
      <c r="AVO22" s="29"/>
      <c r="AVP22" s="29"/>
      <c r="AVQ22" s="29"/>
      <c r="AVR22" s="29"/>
      <c r="AVS22" s="29"/>
      <c r="AVT22" s="29"/>
      <c r="AVU22" s="29"/>
      <c r="AVV22" s="29"/>
      <c r="AVW22" s="29"/>
      <c r="AVX22" s="29"/>
      <c r="AVY22" s="29"/>
      <c r="AVZ22" s="29"/>
      <c r="AWA22" s="29"/>
      <c r="AWB22" s="29"/>
      <c r="AWC22" s="29"/>
      <c r="AWD22" s="29"/>
      <c r="AWE22" s="29"/>
      <c r="AWF22" s="29"/>
      <c r="AWG22" s="29"/>
      <c r="AWH22" s="29"/>
      <c r="AWI22" s="29"/>
      <c r="AWJ22" s="29"/>
      <c r="AWK22" s="29"/>
      <c r="AWL22" s="29"/>
      <c r="AWM22" s="29"/>
      <c r="AWN22" s="29"/>
      <c r="AWO22" s="29"/>
      <c r="AWP22" s="29"/>
      <c r="AWQ22" s="29"/>
      <c r="AWR22" s="29"/>
      <c r="AWS22" s="29"/>
      <c r="AWT22" s="29"/>
      <c r="AWU22" s="29"/>
      <c r="AWV22" s="29"/>
      <c r="AWW22" s="29"/>
      <c r="AWX22" s="29"/>
      <c r="AWY22" s="29"/>
      <c r="AWZ22" s="29"/>
      <c r="AXA22" s="29"/>
      <c r="AXB22" s="29"/>
      <c r="AXC22" s="29"/>
      <c r="AXD22" s="29"/>
      <c r="AXE22" s="29"/>
      <c r="AXF22" s="29"/>
      <c r="AXG22" s="29"/>
      <c r="AXH22" s="29"/>
      <c r="AXI22" s="29"/>
      <c r="AXJ22" s="29"/>
      <c r="AXK22" s="29"/>
      <c r="AXL22" s="29"/>
      <c r="AXM22" s="29"/>
      <c r="AXN22" s="29"/>
      <c r="AXO22" s="29"/>
      <c r="AXP22" s="29"/>
      <c r="AXQ22" s="29"/>
      <c r="AXR22" s="29"/>
      <c r="AXS22" s="29"/>
      <c r="AXT22" s="29"/>
      <c r="AXU22" s="29"/>
      <c r="AXV22" s="29"/>
      <c r="AXW22" s="29"/>
      <c r="AXX22" s="29"/>
      <c r="AXY22" s="29"/>
      <c r="AXZ22" s="29"/>
      <c r="AYA22" s="29"/>
      <c r="AYB22" s="29"/>
      <c r="AYC22" s="29"/>
      <c r="AYD22" s="29"/>
      <c r="AYE22" s="29"/>
      <c r="AYF22" s="29"/>
      <c r="AYG22" s="29"/>
      <c r="AYH22" s="29"/>
      <c r="AYI22" s="29"/>
      <c r="AYJ22" s="29"/>
      <c r="AYK22" s="29"/>
      <c r="AYL22" s="29"/>
      <c r="AYM22" s="29"/>
      <c r="AYN22" s="29"/>
      <c r="AYO22" s="29"/>
      <c r="AYP22" s="29"/>
      <c r="AYQ22" s="29"/>
      <c r="AYR22" s="29"/>
      <c r="AYS22" s="29"/>
      <c r="AYT22" s="29"/>
      <c r="AYU22" s="29"/>
      <c r="AYV22" s="29"/>
      <c r="AYW22" s="29"/>
      <c r="AYX22" s="29"/>
      <c r="AYY22" s="29"/>
      <c r="AYZ22" s="29"/>
      <c r="AZA22" s="29"/>
      <c r="AZB22" s="29"/>
      <c r="AZC22" s="29"/>
      <c r="AZD22" s="29"/>
      <c r="AZE22" s="29"/>
      <c r="AZF22" s="29"/>
      <c r="AZG22" s="29"/>
      <c r="AZH22" s="29"/>
      <c r="AZI22" s="29"/>
      <c r="AZJ22" s="29"/>
      <c r="AZK22" s="29"/>
      <c r="AZL22" s="29"/>
      <c r="AZM22" s="29"/>
      <c r="AZN22" s="29"/>
      <c r="AZO22" s="29"/>
      <c r="AZP22" s="29"/>
      <c r="AZQ22" s="29"/>
      <c r="AZR22" s="29"/>
      <c r="AZS22" s="29"/>
      <c r="AZT22" s="29"/>
      <c r="AZU22" s="29"/>
      <c r="AZV22" s="29"/>
      <c r="AZW22" s="29"/>
      <c r="AZX22" s="29"/>
      <c r="AZY22" s="29"/>
      <c r="AZZ22" s="29"/>
      <c r="BAA22" s="29"/>
      <c r="BAB22" s="29"/>
      <c r="BAC22" s="29"/>
      <c r="BAD22" s="29"/>
      <c r="BAE22" s="29"/>
      <c r="BAF22" s="29"/>
      <c r="BAG22" s="29"/>
      <c r="BAH22" s="29"/>
      <c r="BAI22" s="29"/>
      <c r="BAJ22" s="29"/>
      <c r="BAK22" s="29"/>
      <c r="BAL22" s="29"/>
      <c r="BAM22" s="29"/>
      <c r="BAN22" s="29"/>
      <c r="BAO22" s="29"/>
      <c r="BAP22" s="29"/>
      <c r="BAQ22" s="29"/>
      <c r="BAR22" s="29"/>
      <c r="BAS22" s="29"/>
      <c r="BAT22" s="29"/>
      <c r="BAU22" s="29"/>
      <c r="BAV22" s="29"/>
      <c r="BAW22" s="29"/>
      <c r="BAX22" s="29"/>
      <c r="BAY22" s="29"/>
      <c r="BAZ22" s="29"/>
      <c r="BBA22" s="29"/>
      <c r="BBB22" s="29"/>
      <c r="BBC22" s="29"/>
      <c r="BBD22" s="29"/>
      <c r="BBE22" s="29"/>
      <c r="BBF22" s="29"/>
      <c r="BBG22" s="29"/>
      <c r="BBH22" s="29"/>
      <c r="BBI22" s="29"/>
      <c r="BBJ22" s="29"/>
      <c r="BBK22" s="29"/>
      <c r="BBL22" s="29"/>
      <c r="BBM22" s="29"/>
      <c r="BBN22" s="29"/>
      <c r="BBO22" s="29"/>
      <c r="BBP22" s="29"/>
      <c r="BBQ22" s="29"/>
      <c r="BBR22" s="29"/>
      <c r="BBS22" s="29"/>
      <c r="BBT22" s="29"/>
      <c r="BBU22" s="29"/>
      <c r="BBV22" s="29"/>
      <c r="BBW22" s="29"/>
      <c r="BBX22" s="29"/>
      <c r="BBY22" s="29"/>
      <c r="BBZ22" s="29"/>
      <c r="BCA22" s="29"/>
      <c r="BCB22" s="29"/>
      <c r="BCC22" s="29"/>
      <c r="BCD22" s="29"/>
      <c r="BCE22" s="29"/>
      <c r="BCF22" s="29"/>
      <c r="BCG22" s="29"/>
      <c r="BCH22" s="29"/>
      <c r="BCI22" s="29"/>
      <c r="BCJ22" s="29"/>
      <c r="BCK22" s="29"/>
      <c r="BCL22" s="29"/>
      <c r="BCM22" s="29"/>
      <c r="BCN22" s="29"/>
      <c r="BCO22" s="29"/>
      <c r="BCP22" s="29"/>
      <c r="BCQ22" s="29"/>
      <c r="BCR22" s="29"/>
      <c r="BCS22" s="29"/>
      <c r="BCT22" s="29"/>
      <c r="BCU22" s="29"/>
      <c r="BCV22" s="29"/>
      <c r="BCW22" s="29"/>
      <c r="BCX22" s="29"/>
      <c r="BCY22" s="29"/>
      <c r="BCZ22" s="29"/>
      <c r="BDA22" s="29"/>
      <c r="BDB22" s="29"/>
      <c r="BDC22" s="29"/>
      <c r="BDD22" s="29"/>
      <c r="BDE22" s="29"/>
      <c r="BDF22" s="29"/>
      <c r="BDG22" s="29"/>
      <c r="BDH22" s="29"/>
      <c r="BDI22" s="29"/>
      <c r="BDJ22" s="29"/>
      <c r="BDK22" s="29"/>
      <c r="BDL22" s="29"/>
      <c r="BDM22" s="29"/>
      <c r="BDN22" s="29"/>
      <c r="BDO22" s="29"/>
      <c r="BDP22" s="29"/>
      <c r="BDQ22" s="29"/>
      <c r="BDR22" s="29"/>
      <c r="BDS22" s="29"/>
      <c r="BDT22" s="29"/>
      <c r="BDU22" s="29"/>
      <c r="BDV22" s="29"/>
      <c r="BDW22" s="29"/>
      <c r="BDX22" s="29"/>
      <c r="BDY22" s="29"/>
      <c r="BDZ22" s="29"/>
      <c r="BEA22" s="29"/>
      <c r="BEB22" s="29"/>
      <c r="BEC22" s="29"/>
      <c r="BED22" s="29"/>
      <c r="BEE22" s="29"/>
      <c r="BEF22" s="29"/>
      <c r="BEG22" s="29"/>
      <c r="BEH22" s="29"/>
      <c r="BEI22" s="29"/>
      <c r="BEJ22" s="29"/>
      <c r="BEK22" s="29"/>
      <c r="BEL22" s="29"/>
      <c r="BEM22" s="29"/>
      <c r="BEN22" s="29"/>
      <c r="BEO22" s="29"/>
      <c r="BEP22" s="29"/>
      <c r="BEQ22" s="29"/>
      <c r="BER22" s="29"/>
      <c r="BES22" s="29"/>
      <c r="BET22" s="29"/>
      <c r="BEU22" s="29"/>
      <c r="BEV22" s="29"/>
      <c r="BEW22" s="29"/>
      <c r="BEX22" s="29"/>
      <c r="BEY22" s="29"/>
      <c r="BEZ22" s="29"/>
      <c r="BFA22" s="29"/>
      <c r="BFB22" s="29"/>
      <c r="BFC22" s="29"/>
      <c r="BFD22" s="29"/>
      <c r="BFE22" s="29"/>
      <c r="BFF22" s="29"/>
      <c r="BFG22" s="29"/>
      <c r="BFH22" s="29"/>
      <c r="BFI22" s="29"/>
      <c r="BFJ22" s="29"/>
      <c r="BFK22" s="29"/>
      <c r="BFL22" s="29"/>
      <c r="BFM22" s="29"/>
      <c r="BFN22" s="29"/>
      <c r="BFO22" s="29"/>
      <c r="BFP22" s="29"/>
      <c r="BFQ22" s="29"/>
      <c r="BFR22" s="29"/>
      <c r="BFS22" s="29"/>
      <c r="BFT22" s="29"/>
      <c r="BFU22" s="29"/>
      <c r="BFV22" s="29"/>
      <c r="BFW22" s="29"/>
      <c r="BFX22" s="29"/>
      <c r="BFY22" s="29"/>
      <c r="BFZ22" s="29"/>
      <c r="BGA22" s="29"/>
      <c r="BGB22" s="29"/>
      <c r="BGC22" s="29"/>
      <c r="BGD22" s="29"/>
      <c r="BGE22" s="29"/>
      <c r="BGF22" s="29"/>
      <c r="BGG22" s="29"/>
      <c r="BGH22" s="29"/>
      <c r="BGI22" s="29"/>
      <c r="BGJ22" s="29"/>
      <c r="BGK22" s="29"/>
      <c r="BGL22" s="29"/>
      <c r="BGM22" s="29"/>
      <c r="BGN22" s="29"/>
      <c r="BGO22" s="29"/>
      <c r="BGP22" s="29"/>
      <c r="BGQ22" s="29"/>
      <c r="BGR22" s="29"/>
      <c r="BGS22" s="29"/>
      <c r="BGT22" s="29"/>
      <c r="BGU22" s="29"/>
      <c r="BGV22" s="29"/>
      <c r="BGW22" s="29"/>
      <c r="BGX22" s="29"/>
      <c r="BGY22" s="29"/>
      <c r="BGZ22" s="29"/>
      <c r="BHA22" s="29"/>
      <c r="BHB22" s="29"/>
      <c r="BHC22" s="29"/>
      <c r="BHD22" s="29"/>
      <c r="BHE22" s="29"/>
      <c r="BHF22" s="29"/>
      <c r="BHG22" s="29"/>
      <c r="BHH22" s="29"/>
      <c r="BHI22" s="29"/>
      <c r="BHJ22" s="29"/>
      <c r="BHK22" s="29"/>
      <c r="BHL22" s="29"/>
      <c r="BHM22" s="29"/>
      <c r="BHN22" s="29"/>
      <c r="BHO22" s="29"/>
      <c r="BHP22" s="29"/>
      <c r="BHQ22" s="29"/>
      <c r="BHR22" s="29"/>
      <c r="BHS22" s="29"/>
      <c r="BHT22" s="29"/>
      <c r="BHU22" s="29"/>
      <c r="BHV22" s="29"/>
      <c r="BHW22" s="29"/>
      <c r="BHX22" s="29"/>
      <c r="BHY22" s="29"/>
      <c r="BHZ22" s="29"/>
      <c r="BIA22" s="29"/>
      <c r="BIB22" s="29"/>
      <c r="BIC22" s="29"/>
      <c r="BID22" s="29"/>
      <c r="BIE22" s="29"/>
      <c r="BIF22" s="29"/>
      <c r="BIG22" s="29"/>
      <c r="BIH22" s="29"/>
      <c r="BII22" s="29"/>
      <c r="BIJ22" s="29"/>
      <c r="BIK22" s="29"/>
      <c r="BIL22" s="29"/>
      <c r="BIM22" s="29"/>
      <c r="BIN22" s="29"/>
      <c r="BIO22" s="29"/>
      <c r="BIP22" s="29"/>
      <c r="BIQ22" s="29"/>
      <c r="BIR22" s="29"/>
      <c r="BIS22" s="29"/>
      <c r="BIT22" s="29"/>
      <c r="BIU22" s="29"/>
      <c r="BIV22" s="29"/>
      <c r="BIW22" s="29"/>
      <c r="BIX22" s="29"/>
      <c r="BIY22" s="29"/>
      <c r="BIZ22" s="29"/>
      <c r="BJA22" s="29"/>
      <c r="BJB22" s="29"/>
      <c r="BJC22" s="29"/>
      <c r="BJD22" s="29"/>
      <c r="BJE22" s="29"/>
      <c r="BJF22" s="29"/>
      <c r="BJG22" s="29"/>
      <c r="BJH22" s="29"/>
      <c r="BJI22" s="29"/>
      <c r="BJJ22" s="29"/>
      <c r="BJK22" s="29"/>
      <c r="BJL22" s="29"/>
      <c r="BJM22" s="29"/>
      <c r="BJN22" s="29"/>
      <c r="BJO22" s="29"/>
      <c r="BJP22" s="29"/>
      <c r="BJQ22" s="29"/>
      <c r="BJR22" s="29"/>
      <c r="BJS22" s="29"/>
      <c r="BJT22" s="29"/>
      <c r="BJU22" s="29"/>
      <c r="BJV22" s="29"/>
      <c r="BJW22" s="29"/>
      <c r="BJX22" s="29"/>
      <c r="BJY22" s="29"/>
      <c r="BJZ22" s="29"/>
      <c r="BKA22" s="29"/>
      <c r="BKB22" s="29"/>
      <c r="BKC22" s="29"/>
      <c r="BKD22" s="29"/>
      <c r="BKE22" s="29"/>
      <c r="BKF22" s="29"/>
      <c r="BKG22" s="29"/>
      <c r="BKH22" s="29"/>
      <c r="BKI22" s="29"/>
      <c r="BKJ22" s="29"/>
      <c r="BKK22" s="29"/>
      <c r="BKL22" s="29"/>
      <c r="BKM22" s="29"/>
      <c r="BKN22" s="29"/>
      <c r="BKO22" s="29"/>
      <c r="BKP22" s="29"/>
      <c r="BKQ22" s="29"/>
      <c r="BKR22" s="29"/>
      <c r="BKS22" s="29"/>
      <c r="BKT22" s="29"/>
      <c r="BKU22" s="29"/>
      <c r="BKV22" s="29"/>
      <c r="BKW22" s="29"/>
      <c r="BKX22" s="29"/>
      <c r="BKY22" s="29"/>
      <c r="BKZ22" s="29"/>
      <c r="BLA22" s="29"/>
      <c r="BLB22" s="29"/>
      <c r="BLC22" s="29"/>
      <c r="BLD22" s="29"/>
      <c r="BLE22" s="29"/>
      <c r="BLF22" s="29"/>
      <c r="BLG22" s="29"/>
      <c r="BLH22" s="29"/>
      <c r="BLI22" s="29"/>
      <c r="BLJ22" s="29"/>
      <c r="BLK22" s="29"/>
      <c r="BLL22" s="29"/>
      <c r="BLM22" s="29"/>
      <c r="BLN22" s="29"/>
      <c r="BLO22" s="29"/>
      <c r="BLP22" s="29"/>
      <c r="BLQ22" s="29"/>
      <c r="BLR22" s="29"/>
      <c r="BLS22" s="29"/>
      <c r="BLT22" s="29"/>
      <c r="BLU22" s="29"/>
      <c r="BLV22" s="29"/>
      <c r="BLW22" s="29"/>
      <c r="BLX22" s="29"/>
      <c r="BLY22" s="29"/>
      <c r="BLZ22" s="29"/>
      <c r="BMA22" s="29"/>
      <c r="BMB22" s="29"/>
      <c r="BMC22" s="29"/>
      <c r="BMD22" s="29"/>
      <c r="BME22" s="29"/>
      <c r="BMF22" s="29"/>
      <c r="BMG22" s="29"/>
      <c r="BMH22" s="29"/>
      <c r="BMI22" s="29"/>
      <c r="BMJ22" s="29"/>
      <c r="BMK22" s="29"/>
      <c r="BML22" s="29"/>
      <c r="BMM22" s="29"/>
      <c r="BMN22" s="29"/>
      <c r="BMO22" s="29"/>
      <c r="BMP22" s="29"/>
      <c r="BMQ22" s="29"/>
      <c r="BMR22" s="29"/>
      <c r="BMS22" s="29"/>
      <c r="BMT22" s="29"/>
      <c r="BMU22" s="29"/>
      <c r="BMV22" s="29"/>
      <c r="BMW22" s="29"/>
      <c r="BMX22" s="29"/>
      <c r="BMY22" s="29"/>
      <c r="BMZ22" s="29"/>
      <c r="BNA22" s="29"/>
      <c r="BNB22" s="29"/>
      <c r="BNC22" s="29"/>
      <c r="BND22" s="29"/>
      <c r="BNE22" s="29"/>
      <c r="BNF22" s="29"/>
      <c r="BNG22" s="29"/>
      <c r="BNH22" s="29"/>
      <c r="BNI22" s="29"/>
      <c r="BNJ22" s="29"/>
      <c r="BNK22" s="29"/>
      <c r="BNL22" s="29"/>
      <c r="BNM22" s="29"/>
      <c r="BNN22" s="29"/>
      <c r="BNO22" s="29"/>
      <c r="BNP22" s="29"/>
      <c r="BNQ22" s="29"/>
      <c r="BNR22" s="29"/>
      <c r="BNS22" s="29"/>
      <c r="BNT22" s="29"/>
      <c r="BNU22" s="29"/>
      <c r="BNV22" s="29"/>
      <c r="BNW22" s="29"/>
      <c r="BNX22" s="29"/>
      <c r="BNY22" s="29"/>
      <c r="BNZ22" s="29"/>
      <c r="BOA22" s="29"/>
      <c r="BOB22" s="29"/>
      <c r="BOC22" s="29"/>
      <c r="BOD22" s="29"/>
      <c r="BOE22" s="29"/>
      <c r="BOF22" s="29"/>
      <c r="BOG22" s="29"/>
      <c r="BOH22" s="29"/>
      <c r="BOI22" s="29"/>
      <c r="BOJ22" s="29"/>
      <c r="BOK22" s="29"/>
      <c r="BOL22" s="29"/>
      <c r="BOM22" s="29"/>
      <c r="BON22" s="29"/>
      <c r="BOO22" s="29"/>
      <c r="BOP22" s="29"/>
      <c r="BOQ22" s="29"/>
      <c r="BOR22" s="29"/>
      <c r="BOS22" s="29"/>
      <c r="BOT22" s="29"/>
      <c r="BOU22" s="29"/>
      <c r="BOV22" s="29"/>
      <c r="BOW22" s="29"/>
      <c r="BOX22" s="29"/>
      <c r="BOY22" s="29"/>
      <c r="BOZ22" s="29"/>
      <c r="BPA22" s="29"/>
      <c r="BPB22" s="29"/>
      <c r="BPC22" s="29"/>
      <c r="BPD22" s="29"/>
      <c r="BPE22" s="29"/>
      <c r="BPF22" s="29"/>
      <c r="BPG22" s="29"/>
      <c r="BPH22" s="29"/>
      <c r="BPI22" s="29"/>
      <c r="BPJ22" s="29"/>
      <c r="BPK22" s="29"/>
      <c r="BPL22" s="29"/>
      <c r="BPM22" s="29"/>
      <c r="BPN22" s="29"/>
      <c r="BPO22" s="29"/>
      <c r="BPP22" s="29"/>
      <c r="BPQ22" s="29"/>
      <c r="BPR22" s="29"/>
      <c r="BPS22" s="29"/>
      <c r="BPT22" s="29"/>
      <c r="BPU22" s="29"/>
      <c r="BPV22" s="29"/>
      <c r="BPW22" s="29"/>
      <c r="BPX22" s="29"/>
      <c r="BPY22" s="29"/>
      <c r="BPZ22" s="29"/>
      <c r="BQA22" s="29"/>
      <c r="BQB22" s="29"/>
      <c r="BQC22" s="29"/>
      <c r="BQD22" s="29"/>
      <c r="BQE22" s="29"/>
      <c r="BQF22" s="29"/>
      <c r="BQG22" s="29"/>
      <c r="BQH22" s="29"/>
      <c r="BQI22" s="29"/>
      <c r="BQJ22" s="29"/>
      <c r="BQK22" s="29"/>
      <c r="BQL22" s="29"/>
      <c r="BQM22" s="29"/>
      <c r="BQN22" s="29"/>
      <c r="BQO22" s="29"/>
      <c r="BQP22" s="29"/>
      <c r="BQQ22" s="29"/>
      <c r="BQR22" s="29"/>
      <c r="BQS22" s="29"/>
      <c r="BQT22" s="29"/>
      <c r="BQU22" s="29"/>
      <c r="BQV22" s="29"/>
      <c r="BQW22" s="29"/>
      <c r="BQX22" s="29"/>
      <c r="BQY22" s="29"/>
      <c r="BQZ22" s="29"/>
      <c r="BRA22" s="29"/>
      <c r="BRB22" s="29"/>
      <c r="BRC22" s="29"/>
      <c r="BRD22" s="29"/>
      <c r="BRE22" s="29"/>
      <c r="BRF22" s="29"/>
      <c r="BRG22" s="29"/>
      <c r="BRH22" s="29"/>
      <c r="BRI22" s="29"/>
      <c r="BRJ22" s="29"/>
      <c r="BRK22" s="29"/>
      <c r="BRL22" s="29"/>
      <c r="BRM22" s="29"/>
      <c r="BRN22" s="29"/>
      <c r="BRO22" s="29"/>
      <c r="BRP22" s="29"/>
      <c r="BRQ22" s="29"/>
      <c r="BRR22" s="29"/>
      <c r="BRS22" s="29"/>
      <c r="BRT22" s="29"/>
      <c r="BRU22" s="29"/>
      <c r="BRV22" s="29"/>
      <c r="BRW22" s="29"/>
      <c r="BRX22" s="29"/>
      <c r="BRY22" s="29"/>
      <c r="BRZ22" s="29"/>
      <c r="BSA22" s="29"/>
      <c r="BSB22" s="29"/>
      <c r="BSC22" s="29"/>
      <c r="BSD22" s="29"/>
      <c r="BSE22" s="29"/>
      <c r="BSF22" s="29"/>
      <c r="BSG22" s="29"/>
      <c r="BSH22" s="29"/>
      <c r="BSI22" s="29"/>
      <c r="BSJ22" s="29"/>
      <c r="BSK22" s="29"/>
      <c r="BSL22" s="29"/>
      <c r="BSM22" s="29"/>
      <c r="BSN22" s="29"/>
      <c r="BSO22" s="29"/>
      <c r="BSP22" s="29"/>
      <c r="BSQ22" s="29"/>
      <c r="BSR22" s="29"/>
      <c r="BSS22" s="29"/>
      <c r="BST22" s="29"/>
      <c r="BSU22" s="29"/>
      <c r="BSV22" s="29"/>
      <c r="BSW22" s="29"/>
      <c r="BSX22" s="29"/>
      <c r="BSY22" s="29"/>
      <c r="BSZ22" s="29"/>
      <c r="BTA22" s="29"/>
      <c r="BTB22" s="29"/>
      <c r="BTC22" s="29"/>
      <c r="BTD22" s="29"/>
      <c r="BTE22" s="29"/>
      <c r="BTF22" s="29"/>
      <c r="BTG22" s="29"/>
      <c r="BTH22" s="29"/>
      <c r="BTI22" s="29"/>
      <c r="BTJ22" s="29"/>
      <c r="BTK22" s="29"/>
      <c r="BTL22" s="29"/>
      <c r="BTM22" s="29"/>
      <c r="BTN22" s="29"/>
      <c r="BTO22" s="29"/>
      <c r="BTP22" s="29"/>
      <c r="BTQ22" s="29"/>
      <c r="BTR22" s="29"/>
      <c r="BTS22" s="29"/>
      <c r="BTT22" s="29"/>
      <c r="BTU22" s="29"/>
      <c r="BTV22" s="29"/>
      <c r="BTW22" s="29"/>
      <c r="BTX22" s="29"/>
      <c r="BTY22" s="29"/>
      <c r="BTZ22" s="29"/>
      <c r="BUA22" s="29"/>
      <c r="BUB22" s="29"/>
      <c r="BUC22" s="29"/>
      <c r="BUD22" s="29"/>
      <c r="BUE22" s="29"/>
      <c r="BUF22" s="29"/>
      <c r="BUG22" s="29"/>
      <c r="BUH22" s="29"/>
      <c r="BUI22" s="29"/>
      <c r="BUJ22" s="29"/>
      <c r="BUK22" s="29"/>
      <c r="BUL22" s="29"/>
      <c r="BUM22" s="29"/>
      <c r="BUN22" s="29"/>
      <c r="BUO22" s="29"/>
      <c r="BUP22" s="29"/>
      <c r="BUQ22" s="29"/>
      <c r="BUR22" s="29"/>
      <c r="BUS22" s="29"/>
      <c r="BUT22" s="29"/>
      <c r="BUU22" s="29"/>
      <c r="BUV22" s="29"/>
      <c r="BUW22" s="29"/>
      <c r="BUX22" s="29"/>
      <c r="BUY22" s="29"/>
      <c r="BUZ22" s="29"/>
      <c r="BVA22" s="29"/>
      <c r="BVB22" s="29"/>
      <c r="BVC22" s="29"/>
      <c r="BVD22" s="29"/>
      <c r="BVE22" s="29"/>
      <c r="BVF22" s="29"/>
      <c r="BVG22" s="29"/>
      <c r="BVH22" s="29"/>
      <c r="BVI22" s="29"/>
      <c r="BVJ22" s="29"/>
      <c r="BVK22" s="29"/>
      <c r="BVL22" s="29"/>
      <c r="BVM22" s="29"/>
      <c r="BVN22" s="29"/>
      <c r="BVO22" s="29"/>
      <c r="BVP22" s="29"/>
      <c r="BVQ22" s="29"/>
      <c r="BVR22" s="29"/>
      <c r="BVS22" s="29"/>
      <c r="BVT22" s="29"/>
      <c r="BVU22" s="29"/>
      <c r="BVV22" s="29"/>
      <c r="BVW22" s="29"/>
      <c r="BVX22" s="29"/>
      <c r="BVY22" s="29"/>
      <c r="BVZ22" s="29"/>
      <c r="BWA22" s="29"/>
      <c r="BWB22" s="29"/>
      <c r="BWC22" s="29"/>
      <c r="BWD22" s="29"/>
      <c r="BWE22" s="29"/>
      <c r="BWF22" s="29"/>
      <c r="BWG22" s="29"/>
      <c r="BWH22" s="29"/>
      <c r="BWI22" s="29"/>
      <c r="BWJ22" s="29"/>
      <c r="BWK22" s="29"/>
      <c r="BWL22" s="29"/>
      <c r="BWM22" s="29"/>
      <c r="BWN22" s="29"/>
      <c r="BWO22" s="29"/>
      <c r="BWP22" s="29"/>
      <c r="BWQ22" s="29"/>
      <c r="BWR22" s="29"/>
      <c r="BWS22" s="29"/>
      <c r="BWT22" s="29"/>
      <c r="BWU22" s="29"/>
      <c r="BWV22" s="29"/>
      <c r="BWW22" s="29"/>
      <c r="BWX22" s="29"/>
      <c r="BWY22" s="29"/>
      <c r="BWZ22" s="29"/>
      <c r="BXA22" s="29"/>
      <c r="BXB22" s="29"/>
      <c r="BXC22" s="29"/>
      <c r="BXD22" s="29"/>
      <c r="BXE22" s="29"/>
      <c r="BXF22" s="29"/>
      <c r="BXG22" s="29"/>
      <c r="BXH22" s="29"/>
      <c r="BXI22" s="29"/>
      <c r="BXJ22" s="29"/>
      <c r="BXK22" s="29"/>
      <c r="BXL22" s="29"/>
      <c r="BXM22" s="29"/>
      <c r="BXN22" s="29"/>
      <c r="BXO22" s="29"/>
      <c r="BXP22" s="29"/>
      <c r="BXQ22" s="29"/>
      <c r="BXR22" s="29"/>
      <c r="BXS22" s="29"/>
      <c r="BXT22" s="29"/>
      <c r="BXU22" s="29"/>
      <c r="BXV22" s="29"/>
      <c r="BXW22" s="29"/>
      <c r="BXX22" s="29"/>
      <c r="BXY22" s="29"/>
      <c r="BXZ22" s="29"/>
      <c r="BYA22" s="29"/>
      <c r="BYB22" s="29"/>
      <c r="BYC22" s="29"/>
      <c r="BYD22" s="29"/>
      <c r="BYE22" s="29"/>
      <c r="BYF22" s="29"/>
      <c r="BYG22" s="29"/>
      <c r="BYH22" s="29"/>
      <c r="BYI22" s="29"/>
      <c r="BYJ22" s="29"/>
      <c r="BYK22" s="29"/>
      <c r="BYL22" s="29"/>
      <c r="BYM22" s="29"/>
      <c r="BYN22" s="29"/>
      <c r="BYO22" s="29"/>
      <c r="BYP22" s="29"/>
      <c r="BYQ22" s="29"/>
      <c r="BYR22" s="29"/>
      <c r="BYS22" s="29"/>
      <c r="BYT22" s="29"/>
      <c r="BYU22" s="29"/>
      <c r="BYV22" s="29"/>
      <c r="BYW22" s="29"/>
      <c r="BYX22" s="29"/>
      <c r="BYY22" s="29"/>
      <c r="BYZ22" s="29"/>
      <c r="BZA22" s="29"/>
      <c r="BZB22" s="29"/>
      <c r="BZC22" s="29"/>
      <c r="BZD22" s="29"/>
      <c r="BZE22" s="29"/>
      <c r="BZF22" s="29"/>
      <c r="BZG22" s="29"/>
      <c r="BZH22" s="29"/>
      <c r="BZI22" s="29"/>
      <c r="BZJ22" s="29"/>
      <c r="BZK22" s="29"/>
      <c r="BZL22" s="29"/>
      <c r="BZM22" s="29"/>
      <c r="BZN22" s="29"/>
      <c r="BZO22" s="29"/>
      <c r="BZP22" s="29"/>
      <c r="BZQ22" s="29"/>
      <c r="BZR22" s="29"/>
      <c r="BZS22" s="29"/>
      <c r="BZT22" s="29"/>
      <c r="BZU22" s="29"/>
      <c r="BZV22" s="29"/>
      <c r="BZW22" s="29"/>
      <c r="BZX22" s="29"/>
      <c r="BZY22" s="29"/>
      <c r="BZZ22" s="29"/>
      <c r="CAA22" s="29"/>
      <c r="CAB22" s="29"/>
      <c r="CAC22" s="29"/>
      <c r="CAD22" s="29"/>
      <c r="CAE22" s="29"/>
      <c r="CAF22" s="29"/>
      <c r="CAG22" s="29"/>
      <c r="CAH22" s="29"/>
      <c r="CAI22" s="29"/>
      <c r="CAJ22" s="29"/>
      <c r="CAK22" s="29"/>
      <c r="CAL22" s="29"/>
      <c r="CAM22" s="29"/>
      <c r="CAN22" s="29"/>
      <c r="CAO22" s="29"/>
      <c r="CAP22" s="29"/>
      <c r="CAQ22" s="29"/>
      <c r="CAR22" s="29"/>
      <c r="CAS22" s="29"/>
      <c r="CAT22" s="29"/>
      <c r="CAU22" s="29"/>
      <c r="CAV22" s="29"/>
      <c r="CAW22" s="29"/>
      <c r="CAX22" s="29"/>
      <c r="CAY22" s="29"/>
      <c r="CAZ22" s="29"/>
      <c r="CBA22" s="29"/>
      <c r="CBB22" s="29"/>
      <c r="CBC22" s="29"/>
      <c r="CBD22" s="29"/>
      <c r="CBE22" s="29"/>
      <c r="CBF22" s="29"/>
      <c r="CBG22" s="29"/>
      <c r="CBH22" s="29"/>
      <c r="CBI22" s="29"/>
      <c r="CBJ22" s="29"/>
      <c r="CBK22" s="29"/>
      <c r="CBL22" s="29"/>
      <c r="CBM22" s="29"/>
      <c r="CBN22" s="29"/>
      <c r="CBO22" s="29"/>
      <c r="CBP22" s="29"/>
      <c r="CBQ22" s="29"/>
      <c r="CBR22" s="29"/>
      <c r="CBS22" s="29"/>
      <c r="CBT22" s="29"/>
      <c r="CBU22" s="29"/>
      <c r="CBV22" s="29"/>
      <c r="CBW22" s="29"/>
      <c r="CBX22" s="29"/>
      <c r="CBY22" s="29"/>
      <c r="CBZ22" s="29"/>
      <c r="CCA22" s="29"/>
      <c r="CCB22" s="29"/>
      <c r="CCC22" s="29"/>
      <c r="CCD22" s="29"/>
      <c r="CCE22" s="29"/>
      <c r="CCF22" s="29"/>
      <c r="CCG22" s="29"/>
      <c r="CCH22" s="29"/>
      <c r="CCI22" s="29"/>
      <c r="CCJ22" s="29"/>
      <c r="CCK22" s="29"/>
      <c r="CCL22" s="29"/>
      <c r="CCM22" s="29"/>
      <c r="CCN22" s="29"/>
      <c r="CCO22" s="29"/>
      <c r="CCP22" s="29"/>
      <c r="CCQ22" s="29"/>
      <c r="CCR22" s="29"/>
      <c r="CCS22" s="29"/>
      <c r="CCT22" s="29"/>
      <c r="CCU22" s="29"/>
      <c r="CCV22" s="29"/>
      <c r="CCW22" s="29"/>
      <c r="CCX22" s="29"/>
      <c r="CCY22" s="29"/>
      <c r="CCZ22" s="29"/>
      <c r="CDA22" s="29"/>
      <c r="CDB22" s="29"/>
      <c r="CDC22" s="29"/>
      <c r="CDD22" s="29"/>
      <c r="CDE22" s="29"/>
      <c r="CDF22" s="29"/>
      <c r="CDG22" s="29"/>
      <c r="CDH22" s="29"/>
      <c r="CDI22" s="29"/>
      <c r="CDJ22" s="29"/>
      <c r="CDK22" s="29"/>
      <c r="CDL22" s="29"/>
      <c r="CDM22" s="29"/>
      <c r="CDN22" s="29"/>
      <c r="CDO22" s="29"/>
      <c r="CDP22" s="29"/>
      <c r="CDQ22" s="29"/>
      <c r="CDR22" s="29"/>
      <c r="CDS22" s="29"/>
      <c r="CDT22" s="29"/>
      <c r="CDU22" s="29"/>
      <c r="CDV22" s="29"/>
      <c r="CDW22" s="29"/>
      <c r="CDX22" s="29"/>
      <c r="CDY22" s="29"/>
      <c r="CDZ22" s="29"/>
      <c r="CEA22" s="29"/>
      <c r="CEB22" s="29"/>
      <c r="CEC22" s="29"/>
      <c r="CED22" s="29"/>
      <c r="CEE22" s="29"/>
      <c r="CEF22" s="29"/>
      <c r="CEG22" s="29"/>
      <c r="CEH22" s="29"/>
      <c r="CEI22" s="29"/>
      <c r="CEJ22" s="29"/>
      <c r="CEK22" s="29"/>
      <c r="CEL22" s="29"/>
      <c r="CEM22" s="29"/>
      <c r="CEN22" s="29"/>
      <c r="CEO22" s="29"/>
      <c r="CEP22" s="29"/>
      <c r="CEQ22" s="29"/>
      <c r="CER22" s="29"/>
      <c r="CES22" s="29"/>
      <c r="CET22" s="29"/>
      <c r="CEU22" s="29"/>
      <c r="CEV22" s="29"/>
      <c r="CEW22" s="29"/>
      <c r="CEX22" s="29"/>
      <c r="CEY22" s="29"/>
      <c r="CEZ22" s="29"/>
      <c r="CFA22" s="29"/>
      <c r="CFB22" s="29"/>
      <c r="CFC22" s="29"/>
      <c r="CFD22" s="29"/>
      <c r="CFE22" s="29"/>
      <c r="CFF22" s="29"/>
      <c r="CFG22" s="29"/>
      <c r="CFH22" s="29"/>
      <c r="CFI22" s="29"/>
      <c r="CFJ22" s="29"/>
      <c r="CFK22" s="29"/>
      <c r="CFL22" s="29"/>
      <c r="CFM22" s="29"/>
      <c r="CFN22" s="29"/>
      <c r="CFO22" s="29"/>
      <c r="CFP22" s="29"/>
      <c r="CFQ22" s="29"/>
      <c r="CFR22" s="29"/>
      <c r="CFS22" s="29"/>
      <c r="CFT22" s="29"/>
      <c r="CFU22" s="29"/>
      <c r="CFV22" s="29"/>
      <c r="CFW22" s="29"/>
      <c r="CFX22" s="29"/>
      <c r="CFY22" s="29"/>
      <c r="CFZ22" s="29"/>
      <c r="CGA22" s="29"/>
      <c r="CGB22" s="29"/>
      <c r="CGC22" s="29"/>
      <c r="CGD22" s="29"/>
      <c r="CGE22" s="29"/>
      <c r="CGF22" s="29"/>
      <c r="CGG22" s="29"/>
      <c r="CGH22" s="29"/>
      <c r="CGI22" s="29"/>
      <c r="CGJ22" s="29"/>
      <c r="CGK22" s="29"/>
      <c r="CGL22" s="29"/>
      <c r="CGM22" s="29"/>
      <c r="CGN22" s="29"/>
      <c r="CGO22" s="29"/>
      <c r="CGP22" s="29"/>
      <c r="CGQ22" s="29"/>
      <c r="CGR22" s="29"/>
      <c r="CGS22" s="29"/>
      <c r="CGT22" s="29"/>
      <c r="CGU22" s="29"/>
      <c r="CGV22" s="29"/>
      <c r="CGW22" s="29"/>
      <c r="CGX22" s="29"/>
      <c r="CGY22" s="29"/>
      <c r="CGZ22" s="29"/>
      <c r="CHA22" s="29"/>
      <c r="CHB22" s="29"/>
      <c r="CHC22" s="29"/>
      <c r="CHD22" s="29"/>
      <c r="CHE22" s="29"/>
      <c r="CHF22" s="29"/>
      <c r="CHG22" s="29"/>
      <c r="CHH22" s="29"/>
      <c r="CHI22" s="29"/>
      <c r="CHJ22" s="29"/>
      <c r="CHK22" s="29"/>
      <c r="CHL22" s="29"/>
      <c r="CHM22" s="29"/>
      <c r="CHN22" s="29"/>
      <c r="CHO22" s="29"/>
      <c r="CHP22" s="29"/>
      <c r="CHQ22" s="29"/>
      <c r="CHR22" s="29"/>
      <c r="CHS22" s="29"/>
      <c r="CHT22" s="29"/>
      <c r="CHU22" s="29"/>
      <c r="CHV22" s="29"/>
      <c r="CHW22" s="29"/>
      <c r="CHX22" s="29"/>
      <c r="CHY22" s="29"/>
      <c r="CHZ22" s="29"/>
      <c r="CIA22" s="29"/>
      <c r="CIB22" s="29"/>
      <c r="CIC22" s="29"/>
      <c r="CID22" s="29"/>
      <c r="CIE22" s="29"/>
      <c r="CIF22" s="29"/>
      <c r="CIG22" s="29"/>
      <c r="CIH22" s="29"/>
      <c r="CII22" s="29"/>
      <c r="CIJ22" s="29"/>
      <c r="CIK22" s="29"/>
      <c r="CIL22" s="29"/>
      <c r="CIM22" s="29"/>
      <c r="CIN22" s="29"/>
      <c r="CIO22" s="29"/>
      <c r="CIP22" s="29"/>
      <c r="CIQ22" s="29"/>
      <c r="CIR22" s="29"/>
      <c r="CIS22" s="29"/>
      <c r="CIT22" s="29"/>
      <c r="CIU22" s="29"/>
      <c r="CIV22" s="29"/>
      <c r="CIW22" s="29"/>
      <c r="CIX22" s="29"/>
      <c r="CIY22" s="29"/>
      <c r="CIZ22" s="29"/>
      <c r="CJA22" s="29"/>
      <c r="CJB22" s="29"/>
      <c r="CJC22" s="29"/>
      <c r="CJD22" s="29"/>
      <c r="CJE22" s="29"/>
      <c r="CJF22" s="29"/>
      <c r="CJG22" s="29"/>
      <c r="CJH22" s="29"/>
      <c r="CJI22" s="29"/>
      <c r="CJJ22" s="29"/>
      <c r="CJK22" s="29"/>
      <c r="CJL22" s="29"/>
      <c r="CJM22" s="29"/>
      <c r="CJN22" s="29"/>
      <c r="CJO22" s="29"/>
      <c r="CJP22" s="29"/>
      <c r="CJQ22" s="29"/>
      <c r="CJR22" s="29"/>
      <c r="CJS22" s="29"/>
      <c r="CJT22" s="29"/>
      <c r="CJU22" s="29"/>
      <c r="CJV22" s="29"/>
      <c r="CJW22" s="29"/>
      <c r="CJX22" s="29"/>
      <c r="CJY22" s="29"/>
      <c r="CJZ22" s="29"/>
      <c r="CKA22" s="29"/>
      <c r="CKB22" s="29"/>
      <c r="CKC22" s="29"/>
      <c r="CKD22" s="29"/>
      <c r="CKE22" s="29"/>
      <c r="CKF22" s="29"/>
      <c r="CKG22" s="29"/>
      <c r="CKH22" s="29"/>
      <c r="CKI22" s="29"/>
      <c r="CKJ22" s="29"/>
      <c r="CKK22" s="29"/>
      <c r="CKL22" s="29"/>
      <c r="CKM22" s="29"/>
      <c r="CKN22" s="29"/>
      <c r="CKO22" s="29"/>
      <c r="CKP22" s="29"/>
      <c r="CKQ22" s="29"/>
      <c r="CKR22" s="29"/>
      <c r="CKS22" s="29"/>
      <c r="CKT22" s="29"/>
      <c r="CKU22" s="29"/>
      <c r="CKV22" s="29"/>
      <c r="CKW22" s="29"/>
      <c r="CKX22" s="29"/>
      <c r="CKY22" s="29"/>
      <c r="CKZ22" s="29"/>
      <c r="CLA22" s="29"/>
      <c r="CLB22" s="29"/>
      <c r="CLC22" s="29"/>
      <c r="CLD22" s="29"/>
      <c r="CLE22" s="29"/>
      <c r="CLF22" s="29"/>
      <c r="CLG22" s="29"/>
      <c r="CLH22" s="29"/>
      <c r="CLI22" s="29"/>
      <c r="CLJ22" s="29"/>
      <c r="CLK22" s="29"/>
      <c r="CLL22" s="29"/>
      <c r="CLM22" s="29"/>
      <c r="CLN22" s="29"/>
      <c r="CLO22" s="29"/>
      <c r="CLP22" s="29"/>
      <c r="CLQ22" s="29"/>
      <c r="CLR22" s="29"/>
      <c r="CLS22" s="29"/>
      <c r="CLT22" s="29"/>
      <c r="CLU22" s="29"/>
      <c r="CLV22" s="29"/>
      <c r="CLW22" s="29"/>
      <c r="CLX22" s="29"/>
      <c r="CLY22" s="29"/>
      <c r="CLZ22" s="29"/>
      <c r="CMA22" s="29"/>
      <c r="CMB22" s="29"/>
      <c r="CMC22" s="29"/>
      <c r="CMD22" s="29"/>
      <c r="CME22" s="29"/>
      <c r="CMF22" s="29"/>
      <c r="CMG22" s="29"/>
      <c r="CMH22" s="29"/>
      <c r="CMI22" s="29"/>
      <c r="CMJ22" s="29"/>
      <c r="CMK22" s="29"/>
      <c r="CML22" s="29"/>
      <c r="CMM22" s="29"/>
      <c r="CMN22" s="29"/>
      <c r="CMO22" s="29"/>
      <c r="CMP22" s="29"/>
      <c r="CMQ22" s="29"/>
      <c r="CMR22" s="29"/>
      <c r="CMS22" s="29"/>
      <c r="CMT22" s="29"/>
      <c r="CMU22" s="29"/>
      <c r="CMV22" s="29"/>
      <c r="CMW22" s="29"/>
      <c r="CMX22" s="29"/>
      <c r="CMY22" s="29"/>
      <c r="CMZ22" s="29"/>
      <c r="CNA22" s="29"/>
      <c r="CNB22" s="29"/>
      <c r="CNC22" s="29"/>
      <c r="CND22" s="29"/>
      <c r="CNE22" s="29"/>
      <c r="CNF22" s="29"/>
      <c r="CNG22" s="29"/>
      <c r="CNH22" s="29"/>
      <c r="CNI22" s="29"/>
      <c r="CNJ22" s="29"/>
      <c r="CNK22" s="29"/>
      <c r="CNL22" s="29"/>
      <c r="CNM22" s="29"/>
      <c r="CNN22" s="29"/>
      <c r="CNO22" s="29"/>
      <c r="CNP22" s="29"/>
      <c r="CNQ22" s="29"/>
      <c r="CNR22" s="29"/>
      <c r="CNS22" s="29"/>
      <c r="CNT22" s="29"/>
      <c r="CNU22" s="29"/>
      <c r="CNV22" s="29"/>
      <c r="CNW22" s="29"/>
      <c r="CNX22" s="29"/>
      <c r="CNY22" s="29"/>
      <c r="CNZ22" s="29"/>
      <c r="COA22" s="29"/>
      <c r="COB22" s="29"/>
      <c r="COC22" s="29"/>
      <c r="COD22" s="29"/>
      <c r="COE22" s="29"/>
      <c r="COF22" s="29"/>
      <c r="COG22" s="29"/>
      <c r="COH22" s="29"/>
      <c r="COI22" s="29"/>
      <c r="COJ22" s="29"/>
      <c r="COK22" s="29"/>
      <c r="COL22" s="29"/>
      <c r="COM22" s="29"/>
      <c r="CON22" s="29"/>
      <c r="COO22" s="29"/>
      <c r="COP22" s="29"/>
      <c r="COQ22" s="29"/>
      <c r="COR22" s="29"/>
      <c r="COS22" s="29"/>
      <c r="COT22" s="29"/>
      <c r="COU22" s="29"/>
      <c r="COV22" s="29"/>
      <c r="COW22" s="29"/>
      <c r="COX22" s="29"/>
      <c r="COY22" s="29"/>
      <c r="COZ22" s="29"/>
      <c r="CPA22" s="29"/>
      <c r="CPB22" s="29"/>
      <c r="CPC22" s="29"/>
      <c r="CPD22" s="29"/>
      <c r="CPE22" s="29"/>
      <c r="CPF22" s="29"/>
      <c r="CPG22" s="29"/>
      <c r="CPH22" s="29"/>
      <c r="CPI22" s="29"/>
      <c r="CPJ22" s="29"/>
      <c r="CPK22" s="29"/>
      <c r="CPL22" s="29"/>
      <c r="CPM22" s="29"/>
      <c r="CPN22" s="29"/>
      <c r="CPO22" s="29"/>
      <c r="CPP22" s="29"/>
      <c r="CPQ22" s="29"/>
      <c r="CPR22" s="29"/>
      <c r="CPS22" s="29"/>
      <c r="CPT22" s="29"/>
      <c r="CPU22" s="29"/>
      <c r="CPV22" s="29"/>
      <c r="CPW22" s="29"/>
      <c r="CPX22" s="29"/>
      <c r="CPY22" s="29"/>
      <c r="CPZ22" s="29"/>
      <c r="CQA22" s="29"/>
      <c r="CQB22" s="29"/>
      <c r="CQC22" s="29"/>
      <c r="CQD22" s="29"/>
      <c r="CQE22" s="29"/>
      <c r="CQF22" s="29"/>
      <c r="CQG22" s="29"/>
      <c r="CQH22" s="29"/>
      <c r="CQI22" s="29"/>
      <c r="CQJ22" s="29"/>
      <c r="CQK22" s="29"/>
      <c r="CQL22" s="29"/>
      <c r="CQM22" s="29"/>
      <c r="CQN22" s="29"/>
      <c r="CQO22" s="29"/>
      <c r="CQP22" s="29"/>
      <c r="CQQ22" s="29"/>
      <c r="CQR22" s="29"/>
      <c r="CQS22" s="29"/>
      <c r="CQT22" s="29"/>
      <c r="CQU22" s="29"/>
      <c r="CQV22" s="29"/>
      <c r="CQW22" s="29"/>
      <c r="CQX22" s="29"/>
      <c r="CQY22" s="29"/>
      <c r="CQZ22" s="29"/>
      <c r="CRA22" s="29"/>
      <c r="CRB22" s="29"/>
      <c r="CRC22" s="29"/>
      <c r="CRD22" s="29"/>
      <c r="CRE22" s="29"/>
      <c r="CRF22" s="29"/>
      <c r="CRG22" s="29"/>
      <c r="CRH22" s="29"/>
      <c r="CRI22" s="29"/>
      <c r="CRJ22" s="29"/>
      <c r="CRK22" s="29"/>
      <c r="CRL22" s="29"/>
      <c r="CRM22" s="29"/>
      <c r="CRN22" s="29"/>
      <c r="CRO22" s="29"/>
      <c r="CRP22" s="29"/>
      <c r="CRQ22" s="29"/>
      <c r="CRR22" s="29"/>
      <c r="CRS22" s="29"/>
      <c r="CRT22" s="29"/>
      <c r="CRU22" s="29"/>
      <c r="CRV22" s="29"/>
      <c r="CRW22" s="29"/>
      <c r="CRX22" s="29"/>
      <c r="CRY22" s="29"/>
      <c r="CRZ22" s="29"/>
      <c r="CSA22" s="29"/>
      <c r="CSB22" s="29"/>
      <c r="CSC22" s="29"/>
      <c r="CSD22" s="29"/>
      <c r="CSE22" s="29"/>
      <c r="CSF22" s="29"/>
      <c r="CSG22" s="29"/>
      <c r="CSH22" s="29"/>
      <c r="CSI22" s="29"/>
      <c r="CSJ22" s="29"/>
      <c r="CSK22" s="29"/>
      <c r="CSL22" s="29"/>
      <c r="CSM22" s="29"/>
      <c r="CSN22" s="29"/>
      <c r="CSO22" s="29"/>
      <c r="CSP22" s="29"/>
      <c r="CSQ22" s="29"/>
      <c r="CSR22" s="29"/>
      <c r="CSS22" s="29"/>
      <c r="CST22" s="29"/>
      <c r="CSU22" s="29"/>
      <c r="CSV22" s="29"/>
      <c r="CSW22" s="29"/>
      <c r="CSX22" s="29"/>
      <c r="CSY22" s="29"/>
      <c r="CSZ22" s="29"/>
      <c r="CTA22" s="29"/>
      <c r="CTB22" s="29"/>
      <c r="CTC22" s="29"/>
      <c r="CTD22" s="29"/>
      <c r="CTE22" s="29"/>
      <c r="CTF22" s="29"/>
      <c r="CTG22" s="29"/>
      <c r="CTH22" s="29"/>
      <c r="CTI22" s="29"/>
      <c r="CTJ22" s="29"/>
      <c r="CTK22" s="29"/>
      <c r="CTL22" s="29"/>
      <c r="CTM22" s="29"/>
      <c r="CTN22" s="29"/>
      <c r="CTO22" s="29"/>
      <c r="CTP22" s="29"/>
      <c r="CTQ22" s="29"/>
      <c r="CTR22" s="29"/>
      <c r="CTS22" s="29"/>
      <c r="CTT22" s="29"/>
      <c r="CTU22" s="29"/>
      <c r="CTV22" s="29"/>
      <c r="CTW22" s="29"/>
      <c r="CTX22" s="29"/>
      <c r="CTY22" s="29"/>
      <c r="CTZ22" s="29"/>
      <c r="CUA22" s="29"/>
      <c r="CUB22" s="29"/>
      <c r="CUC22" s="29"/>
      <c r="CUD22" s="29"/>
      <c r="CUE22" s="29"/>
      <c r="CUF22" s="29"/>
      <c r="CUG22" s="29"/>
      <c r="CUH22" s="29"/>
      <c r="CUI22" s="29"/>
      <c r="CUJ22" s="29"/>
      <c r="CUK22" s="29"/>
      <c r="CUL22" s="29"/>
      <c r="CUM22" s="29"/>
      <c r="CUN22" s="29"/>
      <c r="CUO22" s="29"/>
      <c r="CUP22" s="29"/>
      <c r="CUQ22" s="29"/>
      <c r="CUR22" s="29"/>
      <c r="CUS22" s="29"/>
      <c r="CUT22" s="29"/>
      <c r="CUU22" s="29"/>
      <c r="CUV22" s="29"/>
      <c r="CUW22" s="29"/>
      <c r="CUX22" s="29"/>
      <c r="CUY22" s="29"/>
      <c r="CUZ22" s="29"/>
      <c r="CVA22" s="29"/>
      <c r="CVB22" s="29"/>
      <c r="CVC22" s="29"/>
      <c r="CVD22" s="29"/>
      <c r="CVE22" s="29"/>
      <c r="CVF22" s="29"/>
      <c r="CVG22" s="29"/>
      <c r="CVH22" s="29"/>
      <c r="CVI22" s="29"/>
      <c r="CVJ22" s="29"/>
      <c r="CVK22" s="29"/>
      <c r="CVL22" s="29"/>
      <c r="CVM22" s="29"/>
      <c r="CVN22" s="29"/>
      <c r="CVO22" s="29"/>
      <c r="CVP22" s="29"/>
      <c r="CVQ22" s="29"/>
      <c r="CVR22" s="29"/>
      <c r="CVS22" s="29"/>
      <c r="CVT22" s="29"/>
      <c r="CVU22" s="29"/>
      <c r="CVV22" s="29"/>
      <c r="CVW22" s="29"/>
      <c r="CVX22" s="29"/>
      <c r="CVY22" s="29"/>
      <c r="CVZ22" s="29"/>
      <c r="CWA22" s="29"/>
      <c r="CWB22" s="29"/>
      <c r="CWC22" s="29"/>
      <c r="CWD22" s="29"/>
      <c r="CWE22" s="29"/>
      <c r="CWF22" s="29"/>
      <c r="CWG22" s="29"/>
      <c r="CWH22" s="29"/>
      <c r="CWI22" s="29"/>
      <c r="CWJ22" s="29"/>
      <c r="CWK22" s="29"/>
      <c r="CWL22" s="29"/>
      <c r="CWM22" s="29"/>
      <c r="CWN22" s="29"/>
      <c r="CWO22" s="29"/>
      <c r="CWP22" s="29"/>
      <c r="CWQ22" s="29"/>
      <c r="CWR22" s="29"/>
      <c r="CWS22" s="29"/>
      <c r="CWT22" s="29"/>
      <c r="CWU22" s="29"/>
      <c r="CWV22" s="29"/>
      <c r="CWW22" s="29"/>
      <c r="CWX22" s="29"/>
      <c r="CWY22" s="29"/>
      <c r="CWZ22" s="29"/>
      <c r="CXA22" s="29"/>
      <c r="CXB22" s="29"/>
      <c r="CXC22" s="29"/>
      <c r="CXD22" s="29"/>
      <c r="CXE22" s="29"/>
      <c r="CXF22" s="29"/>
      <c r="CXG22" s="29"/>
      <c r="CXH22" s="29"/>
      <c r="CXI22" s="29"/>
      <c r="CXJ22" s="29"/>
      <c r="CXK22" s="29"/>
      <c r="CXL22" s="29"/>
      <c r="CXM22" s="29"/>
      <c r="CXN22" s="29"/>
      <c r="CXO22" s="29"/>
      <c r="CXP22" s="29"/>
      <c r="CXQ22" s="29"/>
      <c r="CXR22" s="29"/>
      <c r="CXS22" s="29"/>
      <c r="CXT22" s="29"/>
      <c r="CXU22" s="29"/>
      <c r="CXV22" s="29"/>
      <c r="CXW22" s="29"/>
      <c r="CXX22" s="29"/>
      <c r="CXY22" s="29"/>
      <c r="CXZ22" s="29"/>
      <c r="CYA22" s="29"/>
      <c r="CYB22" s="29"/>
      <c r="CYC22" s="29"/>
      <c r="CYD22" s="29"/>
      <c r="CYE22" s="29"/>
      <c r="CYF22" s="29"/>
      <c r="CYG22" s="29"/>
      <c r="CYH22" s="29"/>
      <c r="CYI22" s="29"/>
      <c r="CYJ22" s="29"/>
      <c r="CYK22" s="29"/>
      <c r="CYL22" s="29"/>
      <c r="CYM22" s="29"/>
      <c r="CYN22" s="29"/>
      <c r="CYO22" s="29"/>
      <c r="CYP22" s="29"/>
      <c r="CYQ22" s="29"/>
      <c r="CYR22" s="29"/>
      <c r="CYS22" s="29"/>
      <c r="CYT22" s="29"/>
      <c r="CYU22" s="29"/>
      <c r="CYV22" s="29"/>
      <c r="CYW22" s="29"/>
      <c r="CYX22" s="29"/>
      <c r="CYY22" s="29"/>
      <c r="CYZ22" s="29"/>
      <c r="CZA22" s="29"/>
      <c r="CZB22" s="29"/>
      <c r="CZC22" s="29"/>
      <c r="CZD22" s="29"/>
      <c r="CZE22" s="29"/>
      <c r="CZF22" s="29"/>
      <c r="CZG22" s="29"/>
      <c r="CZH22" s="29"/>
      <c r="CZI22" s="29"/>
      <c r="CZJ22" s="29"/>
      <c r="CZK22" s="29"/>
      <c r="CZL22" s="29"/>
      <c r="CZM22" s="29"/>
      <c r="CZN22" s="29"/>
      <c r="CZO22" s="29"/>
      <c r="CZP22" s="29"/>
      <c r="CZQ22" s="29"/>
      <c r="CZR22" s="29"/>
      <c r="CZS22" s="29"/>
      <c r="CZT22" s="29"/>
      <c r="CZU22" s="29"/>
      <c r="CZV22" s="29"/>
      <c r="CZW22" s="29"/>
      <c r="CZX22" s="29"/>
      <c r="CZY22" s="29"/>
      <c r="CZZ22" s="29"/>
      <c r="DAA22" s="29"/>
      <c r="DAB22" s="29"/>
      <c r="DAC22" s="29"/>
      <c r="DAD22" s="29"/>
      <c r="DAE22" s="29"/>
      <c r="DAF22" s="29"/>
      <c r="DAG22" s="29"/>
      <c r="DAH22" s="29"/>
      <c r="DAI22" s="29"/>
      <c r="DAJ22" s="29"/>
      <c r="DAK22" s="29"/>
      <c r="DAL22" s="29"/>
      <c r="DAM22" s="29"/>
      <c r="DAN22" s="29"/>
      <c r="DAO22" s="29"/>
      <c r="DAP22" s="29"/>
      <c r="DAQ22" s="29"/>
      <c r="DAR22" s="29"/>
      <c r="DAS22" s="29"/>
      <c r="DAT22" s="29"/>
      <c r="DAU22" s="29"/>
      <c r="DAV22" s="29"/>
      <c r="DAW22" s="29"/>
      <c r="DAX22" s="29"/>
      <c r="DAY22" s="29"/>
      <c r="DAZ22" s="29"/>
      <c r="DBA22" s="29"/>
      <c r="DBB22" s="29"/>
      <c r="DBC22" s="29"/>
      <c r="DBD22" s="29"/>
      <c r="DBE22" s="29"/>
      <c r="DBF22" s="29"/>
      <c r="DBG22" s="29"/>
      <c r="DBH22" s="29"/>
      <c r="DBI22" s="29"/>
      <c r="DBJ22" s="29"/>
      <c r="DBK22" s="29"/>
      <c r="DBL22" s="29"/>
      <c r="DBM22" s="29"/>
      <c r="DBN22" s="29"/>
      <c r="DBO22" s="29"/>
      <c r="DBP22" s="29"/>
      <c r="DBQ22" s="29"/>
      <c r="DBR22" s="29"/>
      <c r="DBS22" s="29"/>
      <c r="DBT22" s="29"/>
      <c r="DBU22" s="29"/>
      <c r="DBV22" s="29"/>
      <c r="DBW22" s="29"/>
      <c r="DBX22" s="29"/>
      <c r="DBY22" s="29"/>
      <c r="DBZ22" s="29"/>
      <c r="DCA22" s="29"/>
      <c r="DCB22" s="29"/>
      <c r="DCC22" s="29"/>
      <c r="DCD22" s="29"/>
      <c r="DCE22" s="29"/>
      <c r="DCF22" s="29"/>
      <c r="DCG22" s="29"/>
      <c r="DCH22" s="29"/>
      <c r="DCI22" s="29"/>
      <c r="DCJ22" s="29"/>
      <c r="DCK22" s="29"/>
      <c r="DCL22" s="29"/>
      <c r="DCM22" s="29"/>
      <c r="DCN22" s="29"/>
      <c r="DCO22" s="29"/>
      <c r="DCP22" s="29"/>
      <c r="DCQ22" s="29"/>
      <c r="DCR22" s="29"/>
      <c r="DCS22" s="29"/>
      <c r="DCT22" s="29"/>
      <c r="DCU22" s="29"/>
      <c r="DCV22" s="29"/>
      <c r="DCW22" s="29"/>
      <c r="DCX22" s="29"/>
      <c r="DCY22" s="29"/>
      <c r="DCZ22" s="29"/>
      <c r="DDA22" s="29"/>
      <c r="DDB22" s="29"/>
      <c r="DDC22" s="29"/>
      <c r="DDD22" s="29"/>
      <c r="DDE22" s="29"/>
      <c r="DDF22" s="29"/>
      <c r="DDG22" s="29"/>
      <c r="DDH22" s="29"/>
      <c r="DDI22" s="29"/>
      <c r="DDJ22" s="29"/>
      <c r="DDK22" s="29"/>
      <c r="DDL22" s="29"/>
      <c r="DDM22" s="29"/>
      <c r="DDN22" s="29"/>
      <c r="DDO22" s="29"/>
      <c r="DDP22" s="29"/>
      <c r="DDQ22" s="29"/>
      <c r="DDR22" s="29"/>
      <c r="DDS22" s="29"/>
      <c r="DDT22" s="29"/>
      <c r="DDU22" s="29"/>
      <c r="DDV22" s="29"/>
      <c r="DDW22" s="29"/>
      <c r="DDX22" s="29"/>
      <c r="DDY22" s="29"/>
      <c r="DDZ22" s="29"/>
      <c r="DEA22" s="29"/>
      <c r="DEB22" s="29"/>
      <c r="DEC22" s="29"/>
      <c r="DED22" s="29"/>
      <c r="DEE22" s="29"/>
      <c r="DEF22" s="29"/>
      <c r="DEG22" s="29"/>
      <c r="DEH22" s="29"/>
      <c r="DEI22" s="29"/>
      <c r="DEJ22" s="29"/>
      <c r="DEK22" s="29"/>
      <c r="DEL22" s="29"/>
      <c r="DEM22" s="29"/>
      <c r="DEN22" s="29"/>
      <c r="DEO22" s="29"/>
      <c r="DEP22" s="29"/>
      <c r="DEQ22" s="29"/>
      <c r="DER22" s="29"/>
      <c r="DES22" s="29"/>
      <c r="DET22" s="29"/>
      <c r="DEU22" s="29"/>
      <c r="DEV22" s="29"/>
      <c r="DEW22" s="29"/>
      <c r="DEX22" s="29"/>
      <c r="DEY22" s="29"/>
      <c r="DEZ22" s="29"/>
      <c r="DFA22" s="29"/>
      <c r="DFB22" s="29"/>
      <c r="DFC22" s="29"/>
      <c r="DFD22" s="29"/>
      <c r="DFE22" s="29"/>
      <c r="DFF22" s="29"/>
      <c r="DFG22" s="29"/>
      <c r="DFH22" s="29"/>
      <c r="DFI22" s="29"/>
      <c r="DFJ22" s="29"/>
      <c r="DFK22" s="29"/>
      <c r="DFL22" s="29"/>
      <c r="DFM22" s="29"/>
      <c r="DFN22" s="29"/>
      <c r="DFO22" s="29"/>
      <c r="DFP22" s="29"/>
      <c r="DFQ22" s="29"/>
      <c r="DFR22" s="29"/>
      <c r="DFS22" s="29"/>
      <c r="DFT22" s="29"/>
      <c r="DFU22" s="29"/>
      <c r="DFV22" s="29"/>
      <c r="DFW22" s="29"/>
      <c r="DFX22" s="29"/>
      <c r="DFY22" s="29"/>
      <c r="DFZ22" s="29"/>
      <c r="DGA22" s="29"/>
      <c r="DGB22" s="29"/>
      <c r="DGC22" s="29"/>
      <c r="DGD22" s="29"/>
      <c r="DGE22" s="29"/>
      <c r="DGF22" s="29"/>
      <c r="DGG22" s="29"/>
      <c r="DGH22" s="29"/>
      <c r="DGI22" s="29"/>
      <c r="DGJ22" s="29"/>
      <c r="DGK22" s="29"/>
      <c r="DGL22" s="29"/>
      <c r="DGM22" s="29"/>
      <c r="DGN22" s="29"/>
      <c r="DGO22" s="29"/>
      <c r="DGP22" s="29"/>
      <c r="DGQ22" s="29"/>
      <c r="DGR22" s="29"/>
      <c r="DGS22" s="29"/>
      <c r="DGT22" s="29"/>
      <c r="DGU22" s="29"/>
      <c r="DGV22" s="29"/>
      <c r="DGW22" s="29"/>
      <c r="DGX22" s="29"/>
      <c r="DGY22" s="29"/>
      <c r="DGZ22" s="29"/>
      <c r="DHA22" s="29"/>
      <c r="DHB22" s="29"/>
      <c r="DHC22" s="29"/>
      <c r="DHD22" s="29"/>
      <c r="DHE22" s="29"/>
      <c r="DHF22" s="29"/>
      <c r="DHG22" s="29"/>
      <c r="DHH22" s="29"/>
      <c r="DHI22" s="29"/>
      <c r="DHJ22" s="29"/>
      <c r="DHK22" s="29"/>
      <c r="DHL22" s="29"/>
      <c r="DHM22" s="29"/>
      <c r="DHN22" s="29"/>
      <c r="DHO22" s="29"/>
      <c r="DHP22" s="29"/>
      <c r="DHQ22" s="29"/>
      <c r="DHR22" s="29"/>
      <c r="DHS22" s="29"/>
      <c r="DHT22" s="29"/>
      <c r="DHU22" s="29"/>
      <c r="DHV22" s="29"/>
      <c r="DHW22" s="29"/>
      <c r="DHX22" s="29"/>
      <c r="DHY22" s="29"/>
      <c r="DHZ22" s="29"/>
      <c r="DIA22" s="29"/>
      <c r="DIB22" s="29"/>
      <c r="DIC22" s="29"/>
      <c r="DID22" s="29"/>
      <c r="DIE22" s="29"/>
      <c r="DIF22" s="29"/>
      <c r="DIG22" s="29"/>
      <c r="DIH22" s="29"/>
      <c r="DII22" s="29"/>
      <c r="DIJ22" s="29"/>
      <c r="DIK22" s="29"/>
      <c r="DIL22" s="29"/>
      <c r="DIM22" s="29"/>
      <c r="DIN22" s="29"/>
      <c r="DIO22" s="29"/>
      <c r="DIP22" s="29"/>
      <c r="DIQ22" s="29"/>
      <c r="DIR22" s="29"/>
      <c r="DIS22" s="29"/>
      <c r="DIT22" s="29"/>
      <c r="DIU22" s="29"/>
      <c r="DIV22" s="29"/>
      <c r="DIW22" s="29"/>
      <c r="DIX22" s="29"/>
      <c r="DIY22" s="29"/>
      <c r="DIZ22" s="29"/>
      <c r="DJA22" s="29"/>
      <c r="DJB22" s="29"/>
      <c r="DJC22" s="29"/>
      <c r="DJD22" s="29"/>
      <c r="DJE22" s="29"/>
      <c r="DJF22" s="29"/>
      <c r="DJG22" s="29"/>
      <c r="DJH22" s="29"/>
      <c r="DJI22" s="29"/>
      <c r="DJJ22" s="29"/>
      <c r="DJK22" s="29"/>
      <c r="DJL22" s="29"/>
      <c r="DJM22" s="29"/>
      <c r="DJN22" s="29"/>
      <c r="DJO22" s="29"/>
      <c r="DJP22" s="29"/>
      <c r="DJQ22" s="29"/>
      <c r="DJR22" s="29"/>
      <c r="DJS22" s="29"/>
      <c r="DJT22" s="29"/>
      <c r="DJU22" s="29"/>
      <c r="DJV22" s="29"/>
      <c r="DJW22" s="29"/>
      <c r="DJX22" s="29"/>
      <c r="DJY22" s="29"/>
      <c r="DJZ22" s="29"/>
      <c r="DKA22" s="29"/>
      <c r="DKB22" s="29"/>
      <c r="DKC22" s="29"/>
      <c r="DKD22" s="29"/>
      <c r="DKE22" s="29"/>
      <c r="DKF22" s="29"/>
      <c r="DKG22" s="29"/>
      <c r="DKH22" s="29"/>
      <c r="DKI22" s="29"/>
      <c r="DKJ22" s="29"/>
      <c r="DKK22" s="29"/>
      <c r="DKL22" s="29"/>
      <c r="DKM22" s="29"/>
      <c r="DKN22" s="29"/>
      <c r="DKO22" s="29"/>
      <c r="DKP22" s="29"/>
      <c r="DKQ22" s="29"/>
      <c r="DKR22" s="29"/>
      <c r="DKS22" s="29"/>
      <c r="DKT22" s="29"/>
      <c r="DKU22" s="29"/>
      <c r="DKV22" s="29"/>
      <c r="DKW22" s="29"/>
      <c r="DKX22" s="29"/>
      <c r="DKY22" s="29"/>
      <c r="DKZ22" s="29"/>
      <c r="DLA22" s="29"/>
      <c r="DLB22" s="29"/>
      <c r="DLC22" s="29"/>
      <c r="DLD22" s="29"/>
      <c r="DLE22" s="29"/>
      <c r="DLF22" s="29"/>
      <c r="DLG22" s="29"/>
      <c r="DLH22" s="29"/>
      <c r="DLI22" s="29"/>
      <c r="DLJ22" s="29"/>
      <c r="DLK22" s="29"/>
      <c r="DLL22" s="29"/>
      <c r="DLM22" s="29"/>
      <c r="DLN22" s="29"/>
      <c r="DLO22" s="29"/>
      <c r="DLP22" s="29"/>
      <c r="DLQ22" s="29"/>
      <c r="DLR22" s="29"/>
      <c r="DLS22" s="29"/>
      <c r="DLT22" s="29"/>
      <c r="DLU22" s="29"/>
      <c r="DLV22" s="29"/>
      <c r="DLW22" s="29"/>
      <c r="DLX22" s="29"/>
      <c r="DLY22" s="29"/>
      <c r="DLZ22" s="29"/>
      <c r="DMA22" s="29"/>
      <c r="DMB22" s="29"/>
      <c r="DMC22" s="29"/>
      <c r="DMD22" s="29"/>
      <c r="DME22" s="29"/>
      <c r="DMF22" s="29"/>
      <c r="DMG22" s="29"/>
      <c r="DMH22" s="29"/>
      <c r="DMI22" s="29"/>
      <c r="DMJ22" s="29"/>
      <c r="DMK22" s="29"/>
      <c r="DML22" s="29"/>
      <c r="DMM22" s="29"/>
      <c r="DMN22" s="29"/>
      <c r="DMO22" s="29"/>
      <c r="DMP22" s="29"/>
      <c r="DMQ22" s="29"/>
      <c r="DMR22" s="29"/>
      <c r="DMS22" s="29"/>
      <c r="DMT22" s="29"/>
      <c r="DMU22" s="29"/>
      <c r="DMV22" s="29"/>
      <c r="DMW22" s="29"/>
      <c r="DMX22" s="29"/>
      <c r="DMY22" s="29"/>
      <c r="DMZ22" s="29"/>
      <c r="DNA22" s="29"/>
      <c r="DNB22" s="29"/>
      <c r="DNC22" s="29"/>
      <c r="DND22" s="29"/>
      <c r="DNE22" s="29"/>
      <c r="DNF22" s="29"/>
      <c r="DNG22" s="29"/>
      <c r="DNH22" s="29"/>
      <c r="DNI22" s="29"/>
      <c r="DNJ22" s="29"/>
      <c r="DNK22" s="29"/>
      <c r="DNL22" s="29"/>
      <c r="DNM22" s="29"/>
      <c r="DNN22" s="29"/>
      <c r="DNO22" s="29"/>
      <c r="DNP22" s="29"/>
      <c r="DNQ22" s="29"/>
      <c r="DNR22" s="29"/>
      <c r="DNS22" s="29"/>
      <c r="DNT22" s="29"/>
      <c r="DNU22" s="29"/>
      <c r="DNV22" s="29"/>
      <c r="DNW22" s="29"/>
      <c r="DNX22" s="29"/>
      <c r="DNY22" s="29"/>
      <c r="DNZ22" s="29"/>
      <c r="DOA22" s="29"/>
      <c r="DOB22" s="29"/>
      <c r="DOC22" s="29"/>
      <c r="DOD22" s="29"/>
      <c r="DOE22" s="29"/>
      <c r="DOF22" s="29"/>
      <c r="DOG22" s="29"/>
      <c r="DOH22" s="29"/>
      <c r="DOI22" s="29"/>
      <c r="DOJ22" s="29"/>
      <c r="DOK22" s="29"/>
      <c r="DOL22" s="29"/>
      <c r="DOM22" s="29"/>
      <c r="DON22" s="29"/>
      <c r="DOO22" s="29"/>
      <c r="DOP22" s="29"/>
      <c r="DOQ22" s="29"/>
      <c r="DOR22" s="29"/>
      <c r="DOS22" s="29"/>
      <c r="DOT22" s="29"/>
      <c r="DOU22" s="29"/>
      <c r="DOV22" s="29"/>
      <c r="DOW22" s="29"/>
      <c r="DOX22" s="29"/>
      <c r="DOY22" s="29"/>
      <c r="DOZ22" s="29"/>
      <c r="DPA22" s="29"/>
      <c r="DPB22" s="29"/>
      <c r="DPC22" s="29"/>
      <c r="DPD22" s="29"/>
      <c r="DPE22" s="29"/>
      <c r="DPF22" s="29"/>
      <c r="DPG22" s="29"/>
      <c r="DPH22" s="29"/>
      <c r="DPI22" s="29"/>
      <c r="DPJ22" s="29"/>
      <c r="DPK22" s="29"/>
      <c r="DPL22" s="29"/>
      <c r="DPM22" s="29"/>
      <c r="DPN22" s="29"/>
      <c r="DPO22" s="29"/>
      <c r="DPP22" s="29"/>
      <c r="DPQ22" s="29"/>
      <c r="DPR22" s="29"/>
      <c r="DPS22" s="29"/>
      <c r="DPT22" s="29"/>
      <c r="DPU22" s="29"/>
      <c r="DPV22" s="29"/>
      <c r="DPW22" s="29"/>
      <c r="DPX22" s="29"/>
      <c r="DPY22" s="29"/>
      <c r="DPZ22" s="29"/>
      <c r="DQA22" s="29"/>
      <c r="DQB22" s="29"/>
      <c r="DQC22" s="29"/>
      <c r="DQD22" s="29"/>
      <c r="DQE22" s="29"/>
      <c r="DQF22" s="29"/>
      <c r="DQG22" s="29"/>
      <c r="DQH22" s="29"/>
      <c r="DQI22" s="29"/>
      <c r="DQJ22" s="29"/>
      <c r="DQK22" s="29"/>
      <c r="DQL22" s="29"/>
      <c r="DQM22" s="29"/>
      <c r="DQN22" s="29"/>
      <c r="DQO22" s="29"/>
      <c r="DQP22" s="29"/>
      <c r="DQQ22" s="29"/>
      <c r="DQR22" s="29"/>
      <c r="DQS22" s="29"/>
      <c r="DQT22" s="29"/>
      <c r="DQU22" s="29"/>
      <c r="DQV22" s="29"/>
      <c r="DQW22" s="29"/>
      <c r="DQX22" s="29"/>
      <c r="DQY22" s="29"/>
      <c r="DQZ22" s="29"/>
      <c r="DRA22" s="29"/>
      <c r="DRB22" s="29"/>
      <c r="DRC22" s="29"/>
      <c r="DRD22" s="29"/>
      <c r="DRE22" s="29"/>
      <c r="DRF22" s="29"/>
      <c r="DRG22" s="29"/>
      <c r="DRH22" s="29"/>
      <c r="DRI22" s="29"/>
      <c r="DRJ22" s="29"/>
      <c r="DRK22" s="29"/>
      <c r="DRL22" s="29"/>
      <c r="DRM22" s="29"/>
      <c r="DRN22" s="29"/>
      <c r="DRO22" s="29"/>
      <c r="DRP22" s="29"/>
      <c r="DRQ22" s="29"/>
      <c r="DRR22" s="29"/>
      <c r="DRS22" s="29"/>
      <c r="DRT22" s="29"/>
      <c r="DRU22" s="29"/>
      <c r="DRV22" s="29"/>
      <c r="DRW22" s="29"/>
      <c r="DRX22" s="29"/>
      <c r="DRY22" s="29"/>
      <c r="DRZ22" s="29"/>
      <c r="DSA22" s="29"/>
      <c r="DSB22" s="29"/>
      <c r="DSC22" s="29"/>
      <c r="DSD22" s="29"/>
      <c r="DSE22" s="29"/>
      <c r="DSF22" s="29"/>
      <c r="DSG22" s="29"/>
      <c r="DSH22" s="29"/>
      <c r="DSI22" s="29"/>
      <c r="DSJ22" s="29"/>
      <c r="DSK22" s="29"/>
      <c r="DSL22" s="29"/>
      <c r="DSM22" s="29"/>
      <c r="DSN22" s="29"/>
      <c r="DSO22" s="29"/>
      <c r="DSP22" s="29"/>
      <c r="DSQ22" s="29"/>
      <c r="DSR22" s="29"/>
      <c r="DSS22" s="29"/>
      <c r="DST22" s="29"/>
      <c r="DSU22" s="29"/>
      <c r="DSV22" s="29"/>
      <c r="DSW22" s="29"/>
      <c r="DSX22" s="29"/>
      <c r="DSY22" s="29"/>
      <c r="DSZ22" s="29"/>
      <c r="DTA22" s="29"/>
      <c r="DTB22" s="29"/>
      <c r="DTC22" s="29"/>
      <c r="DTD22" s="29"/>
      <c r="DTE22" s="29"/>
      <c r="DTF22" s="29"/>
      <c r="DTG22" s="29"/>
      <c r="DTH22" s="29"/>
      <c r="DTI22" s="29"/>
      <c r="DTJ22" s="29"/>
      <c r="DTK22" s="29"/>
      <c r="DTL22" s="29"/>
      <c r="DTM22" s="29"/>
      <c r="DTN22" s="29"/>
      <c r="DTO22" s="29"/>
      <c r="DTP22" s="29"/>
      <c r="DTQ22" s="29"/>
      <c r="DTR22" s="29"/>
      <c r="DTS22" s="29"/>
      <c r="DTT22" s="29"/>
      <c r="DTU22" s="29"/>
      <c r="DTV22" s="29"/>
      <c r="DTW22" s="29"/>
      <c r="DTX22" s="29"/>
      <c r="DTY22" s="29"/>
      <c r="DTZ22" s="29"/>
      <c r="DUA22" s="29"/>
      <c r="DUB22" s="29"/>
      <c r="DUC22" s="29"/>
      <c r="DUD22" s="29"/>
      <c r="DUE22" s="29"/>
      <c r="DUF22" s="29"/>
      <c r="DUG22" s="29"/>
      <c r="DUH22" s="29"/>
      <c r="DUI22" s="29"/>
      <c r="DUJ22" s="29"/>
      <c r="DUK22" s="29"/>
      <c r="DUL22" s="29"/>
      <c r="DUM22" s="29"/>
      <c r="DUN22" s="29"/>
      <c r="DUO22" s="29"/>
      <c r="DUP22" s="29"/>
      <c r="DUQ22" s="29"/>
      <c r="DUR22" s="29"/>
      <c r="DUS22" s="29"/>
      <c r="DUT22" s="29"/>
      <c r="DUU22" s="29"/>
      <c r="DUV22" s="29"/>
      <c r="DUW22" s="29"/>
      <c r="DUX22" s="29"/>
      <c r="DUY22" s="29"/>
      <c r="DUZ22" s="29"/>
      <c r="DVA22" s="29"/>
      <c r="DVB22" s="29"/>
      <c r="DVC22" s="29"/>
      <c r="DVD22" s="29"/>
      <c r="DVE22" s="29"/>
      <c r="DVF22" s="29"/>
      <c r="DVG22" s="29"/>
      <c r="DVH22" s="29"/>
      <c r="DVI22" s="29"/>
      <c r="DVJ22" s="29"/>
      <c r="DVK22" s="29"/>
      <c r="DVL22" s="29"/>
      <c r="DVM22" s="29"/>
      <c r="DVN22" s="29"/>
      <c r="DVO22" s="29"/>
      <c r="DVP22" s="29"/>
      <c r="DVQ22" s="29"/>
      <c r="DVR22" s="29"/>
      <c r="DVS22" s="29"/>
      <c r="DVT22" s="29"/>
      <c r="DVU22" s="29"/>
      <c r="DVV22" s="29"/>
      <c r="DVW22" s="29"/>
      <c r="DVX22" s="29"/>
      <c r="DVY22" s="29"/>
      <c r="DVZ22" s="29"/>
      <c r="DWA22" s="29"/>
      <c r="DWB22" s="29"/>
      <c r="DWC22" s="29"/>
      <c r="DWD22" s="29"/>
      <c r="DWE22" s="29"/>
      <c r="DWF22" s="29"/>
      <c r="DWG22" s="29"/>
      <c r="DWH22" s="29"/>
      <c r="DWI22" s="29"/>
      <c r="DWJ22" s="29"/>
      <c r="DWK22" s="29"/>
      <c r="DWL22" s="29"/>
      <c r="DWM22" s="29"/>
      <c r="DWN22" s="29"/>
      <c r="DWO22" s="29"/>
      <c r="DWP22" s="29"/>
      <c r="DWQ22" s="29"/>
      <c r="DWR22" s="29"/>
      <c r="DWS22" s="29"/>
      <c r="DWT22" s="29"/>
      <c r="DWU22" s="29"/>
      <c r="DWV22" s="29"/>
      <c r="DWW22" s="29"/>
      <c r="DWX22" s="29"/>
      <c r="DWY22" s="29"/>
      <c r="DWZ22" s="29"/>
      <c r="DXA22" s="29"/>
      <c r="DXB22" s="29"/>
      <c r="DXC22" s="29"/>
      <c r="DXD22" s="29"/>
      <c r="DXE22" s="29"/>
      <c r="DXF22" s="29"/>
      <c r="DXG22" s="29"/>
      <c r="DXH22" s="29"/>
      <c r="DXI22" s="29"/>
      <c r="DXJ22" s="29"/>
      <c r="DXK22" s="29"/>
      <c r="DXL22" s="29"/>
      <c r="DXM22" s="29"/>
      <c r="DXN22" s="29"/>
      <c r="DXO22" s="29"/>
      <c r="DXP22" s="29"/>
      <c r="DXQ22" s="29"/>
      <c r="DXR22" s="29"/>
      <c r="DXS22" s="29"/>
      <c r="DXT22" s="29"/>
      <c r="DXU22" s="29"/>
      <c r="DXV22" s="29"/>
      <c r="DXW22" s="29"/>
      <c r="DXX22" s="29"/>
      <c r="DXY22" s="29"/>
      <c r="DXZ22" s="29"/>
      <c r="DYA22" s="29"/>
      <c r="DYB22" s="29"/>
      <c r="DYC22" s="29"/>
      <c r="DYD22" s="29"/>
      <c r="DYE22" s="29"/>
      <c r="DYF22" s="29"/>
      <c r="DYG22" s="29"/>
      <c r="DYH22" s="29"/>
      <c r="DYI22" s="29"/>
      <c r="DYJ22" s="29"/>
      <c r="DYK22" s="29"/>
      <c r="DYL22" s="29"/>
      <c r="DYM22" s="29"/>
      <c r="DYN22" s="29"/>
      <c r="DYO22" s="29"/>
      <c r="DYP22" s="29"/>
      <c r="DYQ22" s="29"/>
      <c r="DYR22" s="29"/>
      <c r="DYS22" s="29"/>
      <c r="DYT22" s="29"/>
      <c r="DYU22" s="29"/>
      <c r="DYV22" s="29"/>
      <c r="DYW22" s="29"/>
      <c r="DYX22" s="29"/>
      <c r="DYY22" s="29"/>
      <c r="DYZ22" s="29"/>
      <c r="DZA22" s="29"/>
      <c r="DZB22" s="29"/>
      <c r="DZC22" s="29"/>
      <c r="DZD22" s="29"/>
      <c r="DZE22" s="29"/>
      <c r="DZF22" s="29"/>
      <c r="DZG22" s="29"/>
      <c r="DZH22" s="29"/>
      <c r="DZI22" s="29"/>
      <c r="DZJ22" s="29"/>
      <c r="DZK22" s="29"/>
      <c r="DZL22" s="29"/>
      <c r="DZM22" s="29"/>
      <c r="DZN22" s="29"/>
      <c r="DZO22" s="29"/>
      <c r="DZP22" s="29"/>
      <c r="DZQ22" s="29"/>
      <c r="DZR22" s="29"/>
      <c r="DZS22" s="29"/>
      <c r="DZT22" s="29"/>
      <c r="DZU22" s="29"/>
      <c r="DZV22" s="29"/>
      <c r="DZW22" s="29"/>
      <c r="DZX22" s="29"/>
      <c r="DZY22" s="29"/>
      <c r="DZZ22" s="29"/>
      <c r="EAA22" s="29"/>
      <c r="EAB22" s="29"/>
      <c r="EAC22" s="29"/>
      <c r="EAD22" s="29"/>
      <c r="EAE22" s="29"/>
      <c r="EAF22" s="29"/>
      <c r="EAG22" s="29"/>
      <c r="EAH22" s="29"/>
      <c r="EAI22" s="29"/>
      <c r="EAJ22" s="29"/>
      <c r="EAK22" s="29"/>
      <c r="EAL22" s="29"/>
      <c r="EAM22" s="29"/>
      <c r="EAN22" s="29"/>
      <c r="EAO22" s="29"/>
      <c r="EAP22" s="29"/>
      <c r="EAQ22" s="29"/>
      <c r="EAR22" s="29"/>
      <c r="EAS22" s="29"/>
      <c r="EAT22" s="29"/>
      <c r="EAU22" s="29"/>
      <c r="EAV22" s="29"/>
      <c r="EAW22" s="29"/>
      <c r="EAX22" s="29"/>
      <c r="EAY22" s="29"/>
      <c r="EAZ22" s="29"/>
      <c r="EBA22" s="29"/>
      <c r="EBB22" s="29"/>
      <c r="EBC22" s="29"/>
      <c r="EBD22" s="29"/>
      <c r="EBE22" s="29"/>
      <c r="EBF22" s="29"/>
      <c r="EBG22" s="29"/>
      <c r="EBH22" s="29"/>
      <c r="EBI22" s="29"/>
      <c r="EBJ22" s="29"/>
      <c r="EBK22" s="29"/>
      <c r="EBL22" s="29"/>
      <c r="EBM22" s="29"/>
      <c r="EBN22" s="29"/>
      <c r="EBO22" s="29"/>
      <c r="EBP22" s="29"/>
      <c r="EBQ22" s="29"/>
      <c r="EBR22" s="29"/>
      <c r="EBS22" s="29"/>
      <c r="EBT22" s="29"/>
      <c r="EBU22" s="29"/>
      <c r="EBV22" s="29"/>
      <c r="EBW22" s="29"/>
      <c r="EBX22" s="29"/>
      <c r="EBY22" s="29"/>
      <c r="EBZ22" s="29"/>
      <c r="ECA22" s="29"/>
      <c r="ECB22" s="29"/>
      <c r="ECC22" s="29"/>
      <c r="ECD22" s="29"/>
      <c r="ECE22" s="29"/>
      <c r="ECF22" s="29"/>
      <c r="ECG22" s="29"/>
      <c r="ECH22" s="29"/>
      <c r="ECI22" s="29"/>
      <c r="ECJ22" s="29"/>
      <c r="ECK22" s="29"/>
      <c r="ECL22" s="29"/>
      <c r="ECM22" s="29"/>
      <c r="ECN22" s="29"/>
      <c r="ECO22" s="29"/>
      <c r="ECP22" s="29"/>
      <c r="ECQ22" s="29"/>
      <c r="ECR22" s="29"/>
      <c r="ECS22" s="29"/>
      <c r="ECT22" s="29"/>
      <c r="ECU22" s="29"/>
      <c r="ECV22" s="29"/>
      <c r="ECW22" s="29"/>
      <c r="ECX22" s="29"/>
      <c r="ECY22" s="29"/>
      <c r="ECZ22" s="29"/>
      <c r="EDA22" s="29"/>
      <c r="EDB22" s="29"/>
      <c r="EDC22" s="29"/>
      <c r="EDD22" s="29"/>
      <c r="EDE22" s="29"/>
      <c r="EDF22" s="29"/>
      <c r="EDG22" s="29"/>
      <c r="EDH22" s="29"/>
      <c r="EDI22" s="29"/>
      <c r="EDJ22" s="29"/>
      <c r="EDK22" s="29"/>
      <c r="EDL22" s="29"/>
      <c r="EDM22" s="29"/>
      <c r="EDN22" s="29"/>
      <c r="EDO22" s="29"/>
      <c r="EDP22" s="29"/>
      <c r="EDQ22" s="29"/>
      <c r="EDR22" s="29"/>
      <c r="EDS22" s="29"/>
      <c r="EDT22" s="29"/>
      <c r="EDU22" s="29"/>
      <c r="EDV22" s="29"/>
      <c r="EDW22" s="29"/>
      <c r="EDX22" s="29"/>
      <c r="EDY22" s="29"/>
      <c r="EDZ22" s="29"/>
      <c r="EEA22" s="29"/>
      <c r="EEB22" s="29"/>
      <c r="EEC22" s="29"/>
      <c r="EED22" s="29"/>
      <c r="EEE22" s="29"/>
      <c r="EEF22" s="29"/>
      <c r="EEG22" s="29"/>
      <c r="EEH22" s="29"/>
      <c r="EEI22" s="29"/>
      <c r="EEJ22" s="29"/>
      <c r="EEK22" s="29"/>
      <c r="EEL22" s="29"/>
      <c r="EEM22" s="29"/>
      <c r="EEN22" s="29"/>
      <c r="EEO22" s="29"/>
      <c r="EEP22" s="29"/>
      <c r="EEQ22" s="29"/>
      <c r="EER22" s="29"/>
      <c r="EES22" s="29"/>
      <c r="EET22" s="29"/>
      <c r="EEU22" s="29"/>
      <c r="EEV22" s="29"/>
      <c r="EEW22" s="29"/>
      <c r="EEX22" s="29"/>
      <c r="EEY22" s="29"/>
      <c r="EEZ22" s="29"/>
      <c r="EFA22" s="29"/>
      <c r="EFB22" s="29"/>
      <c r="EFC22" s="29"/>
      <c r="EFD22" s="29"/>
      <c r="EFE22" s="29"/>
      <c r="EFF22" s="29"/>
      <c r="EFG22" s="29"/>
      <c r="EFH22" s="29"/>
      <c r="EFI22" s="29"/>
      <c r="EFJ22" s="29"/>
      <c r="EFK22" s="29"/>
      <c r="EFL22" s="29"/>
      <c r="EFM22" s="29"/>
      <c r="EFN22" s="29"/>
      <c r="EFO22" s="29"/>
      <c r="EFP22" s="29"/>
      <c r="EFQ22" s="29"/>
      <c r="EFR22" s="29"/>
      <c r="EFS22" s="29"/>
      <c r="EFT22" s="29"/>
      <c r="EFU22" s="29"/>
      <c r="EFV22" s="29"/>
      <c r="EFW22" s="29"/>
      <c r="EFX22" s="29"/>
      <c r="EFY22" s="29"/>
      <c r="EFZ22" s="29"/>
      <c r="EGA22" s="29"/>
      <c r="EGB22" s="29"/>
      <c r="EGC22" s="29"/>
      <c r="EGD22" s="29"/>
      <c r="EGE22" s="29"/>
      <c r="EGF22" s="29"/>
      <c r="EGG22" s="29"/>
      <c r="EGH22" s="29"/>
      <c r="EGI22" s="29"/>
      <c r="EGJ22" s="29"/>
      <c r="EGK22" s="29"/>
      <c r="EGL22" s="29"/>
      <c r="EGM22" s="29"/>
      <c r="EGN22" s="29"/>
      <c r="EGO22" s="29"/>
      <c r="EGP22" s="29"/>
      <c r="EGQ22" s="29"/>
      <c r="EGR22" s="29"/>
      <c r="EGS22" s="29"/>
      <c r="EGT22" s="29"/>
      <c r="EGU22" s="29"/>
      <c r="EGV22" s="29"/>
      <c r="EGW22" s="29"/>
      <c r="EGX22" s="29"/>
      <c r="EGY22" s="29"/>
      <c r="EGZ22" s="29"/>
      <c r="EHA22" s="29"/>
      <c r="EHB22" s="29"/>
      <c r="EHC22" s="29"/>
      <c r="EHD22" s="29"/>
      <c r="EHE22" s="29"/>
      <c r="EHF22" s="29"/>
      <c r="EHG22" s="29"/>
      <c r="EHH22" s="29"/>
      <c r="EHI22" s="29"/>
      <c r="EHJ22" s="29"/>
      <c r="EHK22" s="29"/>
      <c r="EHL22" s="29"/>
      <c r="EHM22" s="29"/>
      <c r="EHN22" s="29"/>
      <c r="EHO22" s="29"/>
      <c r="EHP22" s="29"/>
      <c r="EHQ22" s="29"/>
      <c r="EHR22" s="29"/>
      <c r="EHS22" s="29"/>
      <c r="EHT22" s="29"/>
      <c r="EHU22" s="29"/>
      <c r="EHV22" s="29"/>
      <c r="EHW22" s="29"/>
      <c r="EHX22" s="29"/>
      <c r="EHY22" s="29"/>
      <c r="EHZ22" s="29"/>
      <c r="EIA22" s="29"/>
      <c r="EIB22" s="29"/>
      <c r="EIC22" s="29"/>
      <c r="EID22" s="29"/>
      <c r="EIE22" s="29"/>
      <c r="EIF22" s="29"/>
      <c r="EIG22" s="29"/>
      <c r="EIH22" s="29"/>
      <c r="EII22" s="29"/>
      <c r="EIJ22" s="29"/>
      <c r="EIK22" s="29"/>
      <c r="EIL22" s="29"/>
      <c r="EIM22" s="29"/>
      <c r="EIN22" s="29"/>
      <c r="EIO22" s="29"/>
      <c r="EIP22" s="29"/>
      <c r="EIQ22" s="29"/>
      <c r="EIR22" s="29"/>
      <c r="EIS22" s="29"/>
      <c r="EIT22" s="29"/>
      <c r="EIU22" s="29"/>
      <c r="EIV22" s="29"/>
      <c r="EIW22" s="29"/>
      <c r="EIX22" s="29"/>
      <c r="EIY22" s="29"/>
      <c r="EIZ22" s="29"/>
      <c r="EJA22" s="29"/>
      <c r="EJB22" s="29"/>
      <c r="EJC22" s="29"/>
      <c r="EJD22" s="29"/>
      <c r="EJE22" s="29"/>
      <c r="EJF22" s="29"/>
      <c r="EJG22" s="29"/>
      <c r="EJH22" s="29"/>
      <c r="EJI22" s="29"/>
      <c r="EJJ22" s="29"/>
      <c r="EJK22" s="29"/>
      <c r="EJL22" s="29"/>
      <c r="EJM22" s="29"/>
      <c r="EJN22" s="29"/>
      <c r="EJO22" s="29"/>
      <c r="EJP22" s="29"/>
      <c r="EJQ22" s="29"/>
      <c r="EJR22" s="29"/>
      <c r="EJS22" s="29"/>
      <c r="EJT22" s="29"/>
      <c r="EJU22" s="29"/>
      <c r="EJV22" s="29"/>
      <c r="EJW22" s="29"/>
      <c r="EJX22" s="29"/>
      <c r="EJY22" s="29"/>
      <c r="EJZ22" s="29"/>
      <c r="EKA22" s="29"/>
      <c r="EKB22" s="29"/>
      <c r="EKC22" s="29"/>
      <c r="EKD22" s="29"/>
      <c r="EKE22" s="29"/>
      <c r="EKF22" s="29"/>
      <c r="EKG22" s="29"/>
      <c r="EKH22" s="29"/>
      <c r="EKI22" s="29"/>
      <c r="EKJ22" s="29"/>
      <c r="EKK22" s="29"/>
      <c r="EKL22" s="29"/>
      <c r="EKM22" s="29"/>
      <c r="EKN22" s="29"/>
      <c r="EKO22" s="29"/>
      <c r="EKP22" s="29"/>
      <c r="EKQ22" s="29"/>
      <c r="EKR22" s="29"/>
      <c r="EKS22" s="29"/>
      <c r="EKT22" s="29"/>
      <c r="EKU22" s="29"/>
      <c r="EKV22" s="29"/>
      <c r="EKW22" s="29"/>
      <c r="EKX22" s="29"/>
      <c r="EKY22" s="29"/>
      <c r="EKZ22" s="29"/>
      <c r="ELA22" s="29"/>
      <c r="ELB22" s="29"/>
      <c r="ELC22" s="29"/>
      <c r="ELD22" s="29"/>
      <c r="ELE22" s="29"/>
      <c r="ELF22" s="29"/>
      <c r="ELG22" s="29"/>
      <c r="ELH22" s="29"/>
      <c r="ELI22" s="29"/>
      <c r="ELJ22" s="29"/>
      <c r="ELK22" s="29"/>
      <c r="ELL22" s="29"/>
      <c r="ELM22" s="29"/>
      <c r="ELN22" s="29"/>
      <c r="ELO22" s="29"/>
      <c r="ELP22" s="29"/>
      <c r="ELQ22" s="29"/>
      <c r="ELR22" s="29"/>
      <c r="ELS22" s="29"/>
      <c r="ELT22" s="29"/>
      <c r="ELU22" s="29"/>
      <c r="ELV22" s="29"/>
      <c r="ELW22" s="29"/>
      <c r="ELX22" s="29"/>
      <c r="ELY22" s="29"/>
      <c r="ELZ22" s="29"/>
      <c r="EMA22" s="29"/>
      <c r="EMB22" s="29"/>
      <c r="EMC22" s="29"/>
      <c r="EMD22" s="29"/>
      <c r="EME22" s="29"/>
      <c r="EMF22" s="29"/>
      <c r="EMG22" s="29"/>
      <c r="EMH22" s="29"/>
      <c r="EMI22" s="29"/>
      <c r="EMJ22" s="29"/>
      <c r="EMK22" s="29"/>
      <c r="EML22" s="29"/>
      <c r="EMM22" s="29"/>
      <c r="EMN22" s="29"/>
      <c r="EMO22" s="29"/>
      <c r="EMP22" s="29"/>
      <c r="EMQ22" s="29"/>
      <c r="EMR22" s="29"/>
      <c r="EMS22" s="29"/>
      <c r="EMT22" s="29"/>
      <c r="EMU22" s="29"/>
      <c r="EMV22" s="29"/>
      <c r="EMW22" s="29"/>
      <c r="EMX22" s="29"/>
      <c r="EMY22" s="29"/>
      <c r="EMZ22" s="29"/>
      <c r="ENA22" s="29"/>
      <c r="ENB22" s="29"/>
      <c r="ENC22" s="29"/>
      <c r="END22" s="29"/>
      <c r="ENE22" s="29"/>
      <c r="ENF22" s="29"/>
      <c r="ENG22" s="29"/>
      <c r="ENH22" s="29"/>
      <c r="ENI22" s="29"/>
      <c r="ENJ22" s="29"/>
      <c r="ENK22" s="29"/>
      <c r="ENL22" s="29"/>
      <c r="ENM22" s="29"/>
      <c r="ENN22" s="29"/>
      <c r="ENO22" s="29"/>
      <c r="ENP22" s="29"/>
      <c r="ENQ22" s="29"/>
      <c r="ENR22" s="29"/>
      <c r="ENS22" s="29"/>
      <c r="ENT22" s="29"/>
      <c r="ENU22" s="29"/>
      <c r="ENV22" s="29"/>
      <c r="ENW22" s="29"/>
      <c r="ENX22" s="29"/>
      <c r="ENY22" s="29"/>
      <c r="ENZ22" s="29"/>
      <c r="EOA22" s="29"/>
      <c r="EOB22" s="29"/>
      <c r="EOC22" s="29"/>
      <c r="EOD22" s="29"/>
      <c r="EOE22" s="29"/>
      <c r="EOF22" s="29"/>
      <c r="EOG22" s="29"/>
      <c r="EOH22" s="29"/>
      <c r="EOI22" s="29"/>
      <c r="EOJ22" s="29"/>
      <c r="EOK22" s="29"/>
      <c r="EOL22" s="29"/>
      <c r="EOM22" s="29"/>
      <c r="EON22" s="29"/>
      <c r="EOO22" s="29"/>
      <c r="EOP22" s="29"/>
      <c r="EOQ22" s="29"/>
      <c r="EOR22" s="29"/>
      <c r="EOS22" s="29"/>
      <c r="EOT22" s="29"/>
      <c r="EOU22" s="29"/>
      <c r="EOV22" s="29"/>
      <c r="EOW22" s="29"/>
      <c r="EOX22" s="29"/>
      <c r="EOY22" s="29"/>
      <c r="EOZ22" s="29"/>
      <c r="EPA22" s="29"/>
      <c r="EPB22" s="29"/>
      <c r="EPC22" s="29"/>
      <c r="EPD22" s="29"/>
      <c r="EPE22" s="29"/>
      <c r="EPF22" s="29"/>
      <c r="EPG22" s="29"/>
      <c r="EPH22" s="29"/>
      <c r="EPI22" s="29"/>
      <c r="EPJ22" s="29"/>
      <c r="EPK22" s="29"/>
      <c r="EPL22" s="29"/>
      <c r="EPM22" s="29"/>
      <c r="EPN22" s="29"/>
      <c r="EPO22" s="29"/>
      <c r="EPP22" s="29"/>
      <c r="EPQ22" s="29"/>
      <c r="EPR22" s="29"/>
      <c r="EPS22" s="29"/>
      <c r="EPT22" s="29"/>
      <c r="EPU22" s="29"/>
      <c r="EPV22" s="29"/>
      <c r="EPW22" s="29"/>
      <c r="EPX22" s="29"/>
      <c r="EPY22" s="29"/>
      <c r="EPZ22" s="29"/>
      <c r="EQA22" s="29"/>
      <c r="EQB22" s="29"/>
      <c r="EQC22" s="29"/>
      <c r="EQD22" s="29"/>
      <c r="EQE22" s="29"/>
      <c r="EQF22" s="29"/>
      <c r="EQG22" s="29"/>
      <c r="EQH22" s="29"/>
      <c r="EQI22" s="29"/>
      <c r="EQJ22" s="29"/>
      <c r="EQK22" s="29"/>
      <c r="EQL22" s="29"/>
      <c r="EQM22" s="29"/>
      <c r="EQN22" s="29"/>
      <c r="EQO22" s="29"/>
      <c r="EQP22" s="29"/>
      <c r="EQQ22" s="29"/>
      <c r="EQR22" s="29"/>
      <c r="EQS22" s="29"/>
      <c r="EQT22" s="29"/>
      <c r="EQU22" s="29"/>
      <c r="EQV22" s="29"/>
      <c r="EQW22" s="29"/>
      <c r="EQX22" s="29"/>
      <c r="EQY22" s="29"/>
      <c r="EQZ22" s="29"/>
      <c r="ERA22" s="29"/>
      <c r="ERB22" s="29"/>
      <c r="ERC22" s="29"/>
      <c r="ERD22" s="29"/>
      <c r="ERE22" s="29"/>
      <c r="ERF22" s="29"/>
      <c r="ERG22" s="29"/>
      <c r="ERH22" s="29"/>
      <c r="ERI22" s="29"/>
      <c r="ERJ22" s="29"/>
      <c r="ERK22" s="29"/>
      <c r="ERL22" s="29"/>
      <c r="ERM22" s="29"/>
      <c r="ERN22" s="29"/>
      <c r="ERO22" s="29"/>
      <c r="ERP22" s="29"/>
      <c r="ERQ22" s="29"/>
      <c r="ERR22" s="29"/>
      <c r="ERS22" s="29"/>
      <c r="ERT22" s="29"/>
      <c r="ERU22" s="29"/>
      <c r="ERV22" s="29"/>
      <c r="ERW22" s="29"/>
      <c r="ERX22" s="29"/>
      <c r="ERY22" s="29"/>
      <c r="ERZ22" s="29"/>
      <c r="ESA22" s="29"/>
      <c r="ESB22" s="29"/>
      <c r="ESC22" s="29"/>
      <c r="ESD22" s="29"/>
      <c r="ESE22" s="29"/>
      <c r="ESF22" s="29"/>
      <c r="ESG22" s="29"/>
      <c r="ESH22" s="29"/>
      <c r="ESI22" s="29"/>
      <c r="ESJ22" s="29"/>
      <c r="ESK22" s="29"/>
      <c r="ESL22" s="29"/>
      <c r="ESM22" s="29"/>
      <c r="ESN22" s="29"/>
      <c r="ESO22" s="29"/>
      <c r="ESP22" s="29"/>
      <c r="ESQ22" s="29"/>
      <c r="ESR22" s="29"/>
      <c r="ESS22" s="29"/>
      <c r="EST22" s="29"/>
      <c r="ESU22" s="29"/>
      <c r="ESV22" s="29"/>
      <c r="ESW22" s="29"/>
      <c r="ESX22" s="29"/>
      <c r="ESY22" s="29"/>
      <c r="ESZ22" s="29"/>
      <c r="ETA22" s="29"/>
      <c r="ETB22" s="29"/>
      <c r="ETC22" s="29"/>
      <c r="ETD22" s="29"/>
      <c r="ETE22" s="29"/>
      <c r="ETF22" s="29"/>
      <c r="ETG22" s="29"/>
      <c r="ETH22" s="29"/>
      <c r="ETI22" s="29"/>
      <c r="ETJ22" s="29"/>
      <c r="ETK22" s="29"/>
      <c r="ETL22" s="29"/>
      <c r="ETM22" s="29"/>
      <c r="ETN22" s="29"/>
      <c r="ETO22" s="29"/>
      <c r="ETP22" s="29"/>
      <c r="ETQ22" s="29"/>
      <c r="ETR22" s="29"/>
      <c r="ETS22" s="29"/>
      <c r="ETT22" s="29"/>
      <c r="ETU22" s="29"/>
      <c r="ETV22" s="29"/>
      <c r="ETW22" s="29"/>
      <c r="ETX22" s="29"/>
      <c r="ETY22" s="29"/>
      <c r="ETZ22" s="29"/>
      <c r="EUA22" s="29"/>
      <c r="EUB22" s="29"/>
      <c r="EUC22" s="29"/>
      <c r="EUD22" s="29"/>
      <c r="EUE22" s="29"/>
      <c r="EUF22" s="29"/>
      <c r="EUG22" s="29"/>
      <c r="EUH22" s="29"/>
      <c r="EUI22" s="29"/>
      <c r="EUJ22" s="29"/>
      <c r="EUK22" s="29"/>
      <c r="EUL22" s="29"/>
      <c r="EUM22" s="29"/>
      <c r="EUN22" s="29"/>
      <c r="EUO22" s="29"/>
      <c r="EUP22" s="29"/>
      <c r="EUQ22" s="29"/>
      <c r="EUR22" s="29"/>
      <c r="EUS22" s="29"/>
      <c r="EUT22" s="29"/>
      <c r="EUU22" s="29"/>
      <c r="EUV22" s="29"/>
      <c r="EUW22" s="29"/>
      <c r="EUX22" s="29"/>
      <c r="EUY22" s="29"/>
      <c r="EUZ22" s="29"/>
      <c r="EVA22" s="29"/>
      <c r="EVB22" s="29"/>
      <c r="EVC22" s="29"/>
      <c r="EVD22" s="29"/>
      <c r="EVE22" s="29"/>
      <c r="EVF22" s="29"/>
      <c r="EVG22" s="29"/>
      <c r="EVH22" s="29"/>
      <c r="EVI22" s="29"/>
      <c r="EVJ22" s="29"/>
      <c r="EVK22" s="29"/>
      <c r="EVL22" s="29"/>
      <c r="EVM22" s="29"/>
      <c r="EVN22" s="29"/>
      <c r="EVO22" s="29"/>
      <c r="EVP22" s="29"/>
      <c r="EVQ22" s="29"/>
      <c r="EVR22" s="29"/>
      <c r="EVS22" s="29"/>
      <c r="EVT22" s="29"/>
      <c r="EVU22" s="29"/>
      <c r="EVV22" s="29"/>
      <c r="EVW22" s="29"/>
      <c r="EVX22" s="29"/>
      <c r="EVY22" s="29"/>
      <c r="EVZ22" s="29"/>
      <c r="EWA22" s="29"/>
      <c r="EWB22" s="29"/>
      <c r="EWC22" s="29"/>
      <c r="EWD22" s="29"/>
      <c r="EWE22" s="29"/>
      <c r="EWF22" s="29"/>
      <c r="EWG22" s="29"/>
      <c r="EWH22" s="29"/>
      <c r="EWI22" s="29"/>
      <c r="EWJ22" s="29"/>
      <c r="EWK22" s="29"/>
      <c r="EWL22" s="29"/>
      <c r="EWM22" s="29"/>
      <c r="EWN22" s="29"/>
      <c r="EWO22" s="29"/>
      <c r="EWP22" s="29"/>
      <c r="EWQ22" s="29"/>
      <c r="EWR22" s="29"/>
      <c r="EWS22" s="29"/>
      <c r="EWT22" s="29"/>
      <c r="EWU22" s="29"/>
      <c r="EWV22" s="29"/>
      <c r="EWW22" s="29"/>
      <c r="EWX22" s="29"/>
      <c r="EWY22" s="29"/>
      <c r="EWZ22" s="29"/>
      <c r="EXA22" s="29"/>
      <c r="EXB22" s="29"/>
      <c r="EXC22" s="29"/>
      <c r="EXD22" s="29"/>
      <c r="EXE22" s="29"/>
      <c r="EXF22" s="29"/>
      <c r="EXG22" s="29"/>
      <c r="EXH22" s="29"/>
      <c r="EXI22" s="29"/>
      <c r="EXJ22" s="29"/>
      <c r="EXK22" s="29"/>
      <c r="EXL22" s="29"/>
      <c r="EXM22" s="29"/>
      <c r="EXN22" s="29"/>
      <c r="EXO22" s="29"/>
      <c r="EXP22" s="29"/>
      <c r="EXQ22" s="29"/>
      <c r="EXR22" s="29"/>
      <c r="EXS22" s="29"/>
      <c r="EXT22" s="29"/>
      <c r="EXU22" s="29"/>
      <c r="EXV22" s="29"/>
      <c r="EXW22" s="29"/>
      <c r="EXX22" s="29"/>
      <c r="EXY22" s="29"/>
      <c r="EXZ22" s="29"/>
      <c r="EYA22" s="29"/>
      <c r="EYB22" s="29"/>
      <c r="EYC22" s="29"/>
      <c r="EYD22" s="29"/>
      <c r="EYE22" s="29"/>
      <c r="EYF22" s="29"/>
      <c r="EYG22" s="29"/>
      <c r="EYH22" s="29"/>
      <c r="EYI22" s="29"/>
      <c r="EYJ22" s="29"/>
      <c r="EYK22" s="29"/>
      <c r="EYL22" s="29"/>
      <c r="EYM22" s="29"/>
      <c r="EYN22" s="29"/>
      <c r="EYO22" s="29"/>
      <c r="EYP22" s="29"/>
      <c r="EYQ22" s="29"/>
      <c r="EYR22" s="29"/>
      <c r="EYS22" s="29"/>
      <c r="EYT22" s="29"/>
      <c r="EYU22" s="29"/>
      <c r="EYV22" s="29"/>
      <c r="EYW22" s="29"/>
      <c r="EYX22" s="29"/>
      <c r="EYY22" s="29"/>
      <c r="EYZ22" s="29"/>
      <c r="EZA22" s="29"/>
      <c r="EZB22" s="29"/>
      <c r="EZC22" s="29"/>
      <c r="EZD22" s="29"/>
      <c r="EZE22" s="29"/>
      <c r="EZF22" s="29"/>
      <c r="EZG22" s="29"/>
      <c r="EZH22" s="29"/>
      <c r="EZI22" s="29"/>
      <c r="EZJ22" s="29"/>
      <c r="EZK22" s="29"/>
      <c r="EZL22" s="29"/>
      <c r="EZM22" s="29"/>
      <c r="EZN22" s="29"/>
      <c r="EZO22" s="29"/>
      <c r="EZP22" s="29"/>
      <c r="EZQ22" s="29"/>
      <c r="EZR22" s="29"/>
      <c r="EZS22" s="29"/>
      <c r="EZT22" s="29"/>
      <c r="EZU22" s="29"/>
      <c r="EZV22" s="29"/>
      <c r="EZW22" s="29"/>
      <c r="EZX22" s="29"/>
      <c r="EZY22" s="29"/>
      <c r="EZZ22" s="29"/>
      <c r="FAA22" s="29"/>
      <c r="FAB22" s="29"/>
      <c r="FAC22" s="29"/>
      <c r="FAD22" s="29"/>
      <c r="FAE22" s="29"/>
      <c r="FAF22" s="29"/>
      <c r="FAG22" s="29"/>
      <c r="FAH22" s="29"/>
      <c r="FAI22" s="29"/>
      <c r="FAJ22" s="29"/>
      <c r="FAK22" s="29"/>
      <c r="FAL22" s="29"/>
      <c r="FAM22" s="29"/>
      <c r="FAN22" s="29"/>
      <c r="FAO22" s="29"/>
      <c r="FAP22" s="29"/>
      <c r="FAQ22" s="29"/>
      <c r="FAR22" s="29"/>
      <c r="FAS22" s="29"/>
      <c r="FAT22" s="29"/>
      <c r="FAU22" s="29"/>
      <c r="FAV22" s="29"/>
      <c r="FAW22" s="29"/>
      <c r="FAX22" s="29"/>
      <c r="FAY22" s="29"/>
      <c r="FAZ22" s="29"/>
      <c r="FBA22" s="29"/>
      <c r="FBB22" s="29"/>
      <c r="FBC22" s="29"/>
      <c r="FBD22" s="29"/>
      <c r="FBE22" s="29"/>
      <c r="FBF22" s="29"/>
      <c r="FBG22" s="29"/>
      <c r="FBH22" s="29"/>
      <c r="FBI22" s="29"/>
      <c r="FBJ22" s="29"/>
      <c r="FBK22" s="29"/>
      <c r="FBL22" s="29"/>
      <c r="FBM22" s="29"/>
      <c r="FBN22" s="29"/>
      <c r="FBO22" s="29"/>
      <c r="FBP22" s="29"/>
      <c r="FBQ22" s="29"/>
      <c r="FBR22" s="29"/>
      <c r="FBS22" s="29"/>
      <c r="FBT22" s="29"/>
      <c r="FBU22" s="29"/>
      <c r="FBV22" s="29"/>
      <c r="FBW22" s="29"/>
      <c r="FBX22" s="29"/>
      <c r="FBY22" s="29"/>
      <c r="FBZ22" s="29"/>
      <c r="FCA22" s="29"/>
      <c r="FCB22" s="29"/>
      <c r="FCC22" s="29"/>
      <c r="FCD22" s="29"/>
      <c r="FCE22" s="29"/>
      <c r="FCF22" s="29"/>
      <c r="FCG22" s="29"/>
      <c r="FCH22" s="29"/>
      <c r="FCI22" s="29"/>
      <c r="FCJ22" s="29"/>
      <c r="FCK22" s="29"/>
      <c r="FCL22" s="29"/>
      <c r="FCM22" s="29"/>
      <c r="FCN22" s="29"/>
      <c r="FCO22" s="29"/>
      <c r="FCP22" s="29"/>
      <c r="FCQ22" s="29"/>
      <c r="FCR22" s="29"/>
      <c r="FCS22" s="29"/>
      <c r="FCT22" s="29"/>
      <c r="FCU22" s="29"/>
      <c r="FCV22" s="29"/>
      <c r="FCW22" s="29"/>
      <c r="FCX22" s="29"/>
      <c r="FCY22" s="29"/>
      <c r="FCZ22" s="29"/>
      <c r="FDA22" s="29"/>
      <c r="FDB22" s="29"/>
      <c r="FDC22" s="29"/>
      <c r="FDD22" s="29"/>
      <c r="FDE22" s="29"/>
      <c r="FDF22" s="29"/>
      <c r="FDG22" s="29"/>
      <c r="FDH22" s="29"/>
      <c r="FDI22" s="29"/>
      <c r="FDJ22" s="29"/>
      <c r="FDK22" s="29"/>
      <c r="FDL22" s="29"/>
      <c r="FDM22" s="29"/>
      <c r="FDN22" s="29"/>
      <c r="FDO22" s="29"/>
      <c r="FDP22" s="29"/>
      <c r="FDQ22" s="29"/>
      <c r="FDR22" s="29"/>
      <c r="FDS22" s="29"/>
      <c r="FDT22" s="29"/>
      <c r="FDU22" s="29"/>
      <c r="FDV22" s="29"/>
      <c r="FDW22" s="29"/>
      <c r="FDX22" s="29"/>
      <c r="FDY22" s="29"/>
      <c r="FDZ22" s="29"/>
      <c r="FEA22" s="29"/>
      <c r="FEB22" s="29"/>
      <c r="FEC22" s="29"/>
      <c r="FED22" s="29"/>
      <c r="FEE22" s="29"/>
      <c r="FEF22" s="29"/>
      <c r="FEG22" s="29"/>
      <c r="FEH22" s="29"/>
      <c r="FEI22" s="29"/>
      <c r="FEJ22" s="29"/>
      <c r="FEK22" s="29"/>
      <c r="FEL22" s="29"/>
      <c r="FEM22" s="29"/>
      <c r="FEN22" s="29"/>
      <c r="FEO22" s="29"/>
      <c r="FEP22" s="29"/>
      <c r="FEQ22" s="29"/>
      <c r="FER22" s="29"/>
      <c r="FES22" s="29"/>
      <c r="FET22" s="29"/>
      <c r="FEU22" s="29"/>
      <c r="FEV22" s="29"/>
      <c r="FEW22" s="29"/>
      <c r="FEX22" s="29"/>
      <c r="FEY22" s="29"/>
      <c r="FEZ22" s="29"/>
      <c r="FFA22" s="29"/>
      <c r="FFB22" s="29"/>
      <c r="FFC22" s="29"/>
      <c r="FFD22" s="29"/>
      <c r="FFE22" s="29"/>
      <c r="FFF22" s="29"/>
      <c r="FFG22" s="29"/>
      <c r="FFH22" s="29"/>
      <c r="FFI22" s="29"/>
      <c r="FFJ22" s="29"/>
      <c r="FFK22" s="29"/>
      <c r="FFL22" s="29"/>
      <c r="FFM22" s="29"/>
      <c r="FFN22" s="29"/>
      <c r="FFO22" s="29"/>
      <c r="FFP22" s="29"/>
      <c r="FFQ22" s="29"/>
      <c r="FFR22" s="29"/>
      <c r="FFS22" s="29"/>
      <c r="FFT22" s="29"/>
      <c r="FFU22" s="29"/>
      <c r="FFV22" s="29"/>
      <c r="FFW22" s="29"/>
      <c r="FFX22" s="29"/>
      <c r="FFY22" s="29"/>
      <c r="FFZ22" s="29"/>
      <c r="FGA22" s="29"/>
      <c r="FGB22" s="29"/>
      <c r="FGC22" s="29"/>
      <c r="FGD22" s="29"/>
      <c r="FGE22" s="29"/>
      <c r="FGF22" s="29"/>
      <c r="FGG22" s="29"/>
      <c r="FGH22" s="29"/>
      <c r="FGI22" s="29"/>
      <c r="FGJ22" s="29"/>
      <c r="FGK22" s="29"/>
      <c r="FGL22" s="29"/>
      <c r="FGM22" s="29"/>
      <c r="FGN22" s="29"/>
      <c r="FGO22" s="29"/>
      <c r="FGP22" s="29"/>
      <c r="FGQ22" s="29"/>
      <c r="FGR22" s="29"/>
      <c r="FGS22" s="29"/>
      <c r="FGT22" s="29"/>
      <c r="FGU22" s="29"/>
      <c r="FGV22" s="29"/>
      <c r="FGW22" s="29"/>
      <c r="FGX22" s="29"/>
      <c r="FGY22" s="29"/>
      <c r="FGZ22" s="29"/>
      <c r="FHA22" s="29"/>
      <c r="FHB22" s="29"/>
      <c r="FHC22" s="29"/>
      <c r="FHD22" s="29"/>
      <c r="FHE22" s="29"/>
      <c r="FHF22" s="29"/>
      <c r="FHG22" s="29"/>
      <c r="FHH22" s="29"/>
      <c r="FHI22" s="29"/>
      <c r="FHJ22" s="29"/>
      <c r="FHK22" s="29"/>
      <c r="FHL22" s="29"/>
      <c r="FHM22" s="29"/>
      <c r="FHN22" s="29"/>
      <c r="FHO22" s="29"/>
      <c r="FHP22" s="29"/>
      <c r="FHQ22" s="29"/>
      <c r="FHR22" s="29"/>
      <c r="FHS22" s="29"/>
      <c r="FHT22" s="29"/>
      <c r="FHU22" s="29"/>
      <c r="FHV22" s="29"/>
      <c r="FHW22" s="29"/>
      <c r="FHX22" s="29"/>
      <c r="FHY22" s="29"/>
      <c r="FHZ22" s="29"/>
      <c r="FIA22" s="29"/>
      <c r="FIB22" s="29"/>
      <c r="FIC22" s="29"/>
      <c r="FID22" s="29"/>
      <c r="FIE22" s="29"/>
      <c r="FIF22" s="29"/>
      <c r="FIG22" s="29"/>
      <c r="FIH22" s="29"/>
      <c r="FII22" s="29"/>
      <c r="FIJ22" s="29"/>
      <c r="FIK22" s="29"/>
      <c r="FIL22" s="29"/>
      <c r="FIM22" s="29"/>
      <c r="FIN22" s="29"/>
      <c r="FIO22" s="29"/>
      <c r="FIP22" s="29"/>
      <c r="FIQ22" s="29"/>
      <c r="FIR22" s="29"/>
      <c r="FIS22" s="29"/>
      <c r="FIT22" s="29"/>
      <c r="FIU22" s="29"/>
      <c r="FIV22" s="29"/>
      <c r="FIW22" s="29"/>
      <c r="FIX22" s="29"/>
      <c r="FIY22" s="29"/>
      <c r="FIZ22" s="29"/>
      <c r="FJA22" s="29"/>
      <c r="FJB22" s="29"/>
      <c r="FJC22" s="29"/>
      <c r="FJD22" s="29"/>
      <c r="FJE22" s="29"/>
      <c r="FJF22" s="29"/>
      <c r="FJG22" s="29"/>
      <c r="FJH22" s="29"/>
      <c r="FJI22" s="29"/>
      <c r="FJJ22" s="29"/>
      <c r="FJK22" s="29"/>
      <c r="FJL22" s="29"/>
      <c r="FJM22" s="29"/>
      <c r="FJN22" s="29"/>
      <c r="FJO22" s="29"/>
      <c r="FJP22" s="29"/>
      <c r="FJQ22" s="29"/>
      <c r="FJR22" s="29"/>
      <c r="FJS22" s="29"/>
      <c r="FJT22" s="29"/>
      <c r="FJU22" s="29"/>
      <c r="FJV22" s="29"/>
      <c r="FJW22" s="29"/>
      <c r="FJX22" s="29"/>
      <c r="FJY22" s="29"/>
      <c r="FJZ22" s="29"/>
      <c r="FKA22" s="29"/>
      <c r="FKB22" s="29"/>
      <c r="FKC22" s="29"/>
      <c r="FKD22" s="29"/>
      <c r="FKE22" s="29"/>
      <c r="FKF22" s="29"/>
      <c r="FKG22" s="29"/>
      <c r="FKH22" s="29"/>
      <c r="FKI22" s="29"/>
      <c r="FKJ22" s="29"/>
      <c r="FKK22" s="29"/>
      <c r="FKL22" s="29"/>
      <c r="FKM22" s="29"/>
      <c r="FKN22" s="29"/>
      <c r="FKO22" s="29"/>
      <c r="FKP22" s="29"/>
      <c r="FKQ22" s="29"/>
      <c r="FKR22" s="29"/>
      <c r="FKS22" s="29"/>
      <c r="FKT22" s="29"/>
      <c r="FKU22" s="29"/>
      <c r="FKV22" s="29"/>
      <c r="FKW22" s="29"/>
      <c r="FKX22" s="29"/>
      <c r="FKY22" s="29"/>
      <c r="FKZ22" s="29"/>
      <c r="FLA22" s="29"/>
      <c r="FLB22" s="29"/>
      <c r="FLC22" s="29"/>
      <c r="FLD22" s="29"/>
      <c r="FLE22" s="29"/>
      <c r="FLF22" s="29"/>
      <c r="FLG22" s="29"/>
      <c r="FLH22" s="29"/>
      <c r="FLI22" s="29"/>
      <c r="FLJ22" s="29"/>
      <c r="FLK22" s="29"/>
      <c r="FLL22" s="29"/>
      <c r="FLM22" s="29"/>
      <c r="FLN22" s="29"/>
      <c r="FLO22" s="29"/>
      <c r="FLP22" s="29"/>
      <c r="FLQ22" s="29"/>
      <c r="FLR22" s="29"/>
      <c r="FLS22" s="29"/>
      <c r="FLT22" s="29"/>
      <c r="FLU22" s="29"/>
      <c r="FLV22" s="29"/>
      <c r="FLW22" s="29"/>
      <c r="FLX22" s="29"/>
      <c r="FLY22" s="29"/>
      <c r="FLZ22" s="29"/>
      <c r="FMA22" s="29"/>
      <c r="FMB22" s="29"/>
      <c r="FMC22" s="29"/>
      <c r="FMD22" s="29"/>
      <c r="FME22" s="29"/>
      <c r="FMF22" s="29"/>
      <c r="FMG22" s="29"/>
      <c r="FMH22" s="29"/>
      <c r="FMI22" s="29"/>
      <c r="FMJ22" s="29"/>
      <c r="FMK22" s="29"/>
      <c r="FML22" s="29"/>
      <c r="FMM22" s="29"/>
      <c r="FMN22" s="29"/>
      <c r="FMO22" s="29"/>
      <c r="FMP22" s="29"/>
      <c r="FMQ22" s="29"/>
      <c r="FMR22" s="29"/>
      <c r="FMS22" s="29"/>
      <c r="FMT22" s="29"/>
      <c r="FMU22" s="29"/>
      <c r="FMV22" s="29"/>
      <c r="FMW22" s="29"/>
      <c r="FMX22" s="29"/>
      <c r="FMY22" s="29"/>
      <c r="FMZ22" s="29"/>
      <c r="FNA22" s="29"/>
      <c r="FNB22" s="29"/>
      <c r="FNC22" s="29"/>
      <c r="FND22" s="29"/>
      <c r="FNE22" s="29"/>
      <c r="FNF22" s="29"/>
      <c r="FNG22" s="29"/>
      <c r="FNH22" s="29"/>
      <c r="FNI22" s="29"/>
      <c r="FNJ22" s="29"/>
      <c r="FNK22" s="29"/>
      <c r="FNL22" s="29"/>
      <c r="FNM22" s="29"/>
      <c r="FNN22" s="29"/>
      <c r="FNO22" s="29"/>
      <c r="FNP22" s="29"/>
      <c r="FNQ22" s="29"/>
      <c r="FNR22" s="29"/>
      <c r="FNS22" s="29"/>
      <c r="FNT22" s="29"/>
      <c r="FNU22" s="29"/>
      <c r="FNV22" s="29"/>
      <c r="FNW22" s="29"/>
      <c r="FNX22" s="29"/>
      <c r="FNY22" s="29"/>
      <c r="FNZ22" s="29"/>
      <c r="FOA22" s="29"/>
      <c r="FOB22" s="29"/>
      <c r="FOC22" s="29"/>
      <c r="FOD22" s="29"/>
      <c r="FOE22" s="29"/>
      <c r="FOF22" s="29"/>
      <c r="FOG22" s="29"/>
      <c r="FOH22" s="29"/>
      <c r="FOI22" s="29"/>
      <c r="FOJ22" s="29"/>
      <c r="FOK22" s="29"/>
      <c r="FOL22" s="29"/>
      <c r="FOM22" s="29"/>
      <c r="FON22" s="29"/>
      <c r="FOO22" s="29"/>
      <c r="FOP22" s="29"/>
      <c r="FOQ22" s="29"/>
      <c r="FOR22" s="29"/>
      <c r="FOS22" s="29"/>
      <c r="FOT22" s="29"/>
      <c r="FOU22" s="29"/>
      <c r="FOV22" s="29"/>
      <c r="FOW22" s="29"/>
      <c r="FOX22" s="29"/>
      <c r="FOY22" s="29"/>
      <c r="FOZ22" s="29"/>
      <c r="FPA22" s="29"/>
      <c r="FPB22" s="29"/>
      <c r="FPC22" s="29"/>
      <c r="FPD22" s="29"/>
      <c r="FPE22" s="29"/>
      <c r="FPF22" s="29"/>
      <c r="FPG22" s="29"/>
      <c r="FPH22" s="29"/>
      <c r="FPI22" s="29"/>
      <c r="FPJ22" s="29"/>
      <c r="FPK22" s="29"/>
      <c r="FPL22" s="29"/>
      <c r="FPM22" s="29"/>
      <c r="FPN22" s="29"/>
      <c r="FPO22" s="29"/>
      <c r="FPP22" s="29"/>
      <c r="FPQ22" s="29"/>
      <c r="FPR22" s="29"/>
      <c r="FPS22" s="29"/>
      <c r="FPT22" s="29"/>
      <c r="FPU22" s="29"/>
      <c r="FPV22" s="29"/>
      <c r="FPW22" s="29"/>
      <c r="FPX22" s="29"/>
      <c r="FPY22" s="29"/>
      <c r="FPZ22" s="29"/>
      <c r="FQA22" s="29"/>
      <c r="FQB22" s="29"/>
      <c r="FQC22" s="29"/>
      <c r="FQD22" s="29"/>
      <c r="FQE22" s="29"/>
      <c r="FQF22" s="29"/>
      <c r="FQG22" s="29"/>
      <c r="FQH22" s="29"/>
      <c r="FQI22" s="29"/>
      <c r="FQJ22" s="29"/>
      <c r="FQK22" s="29"/>
      <c r="FQL22" s="29"/>
      <c r="FQM22" s="29"/>
      <c r="FQN22" s="29"/>
      <c r="FQO22" s="29"/>
      <c r="FQP22" s="29"/>
      <c r="FQQ22" s="29"/>
      <c r="FQR22" s="29"/>
      <c r="FQS22" s="29"/>
      <c r="FQT22" s="29"/>
      <c r="FQU22" s="29"/>
      <c r="FQV22" s="29"/>
      <c r="FQW22" s="29"/>
      <c r="FQX22" s="29"/>
      <c r="FQY22" s="29"/>
      <c r="FQZ22" s="29"/>
      <c r="FRA22" s="29"/>
      <c r="FRB22" s="29"/>
      <c r="FRC22" s="29"/>
      <c r="FRD22" s="29"/>
      <c r="FRE22" s="29"/>
      <c r="FRF22" s="29"/>
      <c r="FRG22" s="29"/>
      <c r="FRH22" s="29"/>
      <c r="FRI22" s="29"/>
      <c r="FRJ22" s="29"/>
      <c r="FRK22" s="29"/>
      <c r="FRL22" s="29"/>
      <c r="FRM22" s="29"/>
      <c r="FRN22" s="29"/>
      <c r="FRO22" s="29"/>
      <c r="FRP22" s="29"/>
      <c r="FRQ22" s="29"/>
      <c r="FRR22" s="29"/>
      <c r="FRS22" s="29"/>
      <c r="FRT22" s="29"/>
      <c r="FRU22" s="29"/>
      <c r="FRV22" s="29"/>
      <c r="FRW22" s="29"/>
      <c r="FRX22" s="29"/>
      <c r="FRY22" s="29"/>
      <c r="FRZ22" s="29"/>
      <c r="FSA22" s="29"/>
      <c r="FSB22" s="29"/>
      <c r="FSC22" s="29"/>
      <c r="FSD22" s="29"/>
      <c r="FSE22" s="29"/>
      <c r="FSF22" s="29"/>
      <c r="FSG22" s="29"/>
      <c r="FSH22" s="29"/>
      <c r="FSI22" s="29"/>
      <c r="FSJ22" s="29"/>
      <c r="FSK22" s="29"/>
      <c r="FSL22" s="29"/>
      <c r="FSM22" s="29"/>
      <c r="FSN22" s="29"/>
      <c r="FSO22" s="29"/>
      <c r="FSP22" s="29"/>
      <c r="FSQ22" s="29"/>
      <c r="FSR22" s="29"/>
      <c r="FSS22" s="29"/>
      <c r="FST22" s="29"/>
      <c r="FSU22" s="29"/>
      <c r="FSV22" s="29"/>
      <c r="FSW22" s="29"/>
      <c r="FSX22" s="29"/>
      <c r="FSY22" s="29"/>
      <c r="FSZ22" s="29"/>
      <c r="FTA22" s="29"/>
      <c r="FTB22" s="29"/>
      <c r="FTC22" s="29"/>
      <c r="FTD22" s="29"/>
      <c r="FTE22" s="29"/>
      <c r="FTF22" s="29"/>
      <c r="FTG22" s="29"/>
      <c r="FTH22" s="29"/>
      <c r="FTI22" s="29"/>
      <c r="FTJ22" s="29"/>
      <c r="FTK22" s="29"/>
      <c r="FTL22" s="29"/>
      <c r="FTM22" s="29"/>
      <c r="FTN22" s="29"/>
      <c r="FTO22" s="29"/>
      <c r="FTP22" s="29"/>
      <c r="FTQ22" s="29"/>
      <c r="FTR22" s="29"/>
      <c r="FTS22" s="29"/>
      <c r="FTT22" s="29"/>
      <c r="FTU22" s="29"/>
      <c r="FTV22" s="29"/>
      <c r="FTW22" s="29"/>
      <c r="FTX22" s="29"/>
      <c r="FTY22" s="29"/>
      <c r="FTZ22" s="29"/>
      <c r="FUA22" s="29"/>
      <c r="FUB22" s="29"/>
      <c r="FUC22" s="29"/>
      <c r="FUD22" s="29"/>
      <c r="FUE22" s="29"/>
      <c r="FUF22" s="29"/>
      <c r="FUG22" s="29"/>
      <c r="FUH22" s="29"/>
      <c r="FUI22" s="29"/>
      <c r="FUJ22" s="29"/>
      <c r="FUK22" s="29"/>
      <c r="FUL22" s="29"/>
      <c r="FUM22" s="29"/>
      <c r="FUN22" s="29"/>
      <c r="FUO22" s="29"/>
      <c r="FUP22" s="29"/>
      <c r="FUQ22" s="29"/>
      <c r="FUR22" s="29"/>
      <c r="FUS22" s="29"/>
      <c r="FUT22" s="29"/>
      <c r="FUU22" s="29"/>
      <c r="FUV22" s="29"/>
      <c r="FUW22" s="29"/>
      <c r="FUX22" s="29"/>
      <c r="FUY22" s="29"/>
      <c r="FUZ22" s="29"/>
      <c r="FVA22" s="29"/>
      <c r="FVB22" s="29"/>
      <c r="FVC22" s="29"/>
      <c r="FVD22" s="29"/>
      <c r="FVE22" s="29"/>
      <c r="FVF22" s="29"/>
      <c r="FVG22" s="29"/>
      <c r="FVH22" s="29"/>
      <c r="FVI22" s="29"/>
      <c r="FVJ22" s="29"/>
      <c r="FVK22" s="29"/>
      <c r="FVL22" s="29"/>
      <c r="FVM22" s="29"/>
      <c r="FVN22" s="29"/>
      <c r="FVO22" s="29"/>
      <c r="FVP22" s="29"/>
      <c r="FVQ22" s="29"/>
      <c r="FVR22" s="29"/>
      <c r="FVS22" s="29"/>
      <c r="FVT22" s="29"/>
      <c r="FVU22" s="29"/>
      <c r="FVV22" s="29"/>
      <c r="FVW22" s="29"/>
      <c r="FVX22" s="29"/>
      <c r="FVY22" s="29"/>
      <c r="FVZ22" s="29"/>
      <c r="FWA22" s="29"/>
      <c r="FWB22" s="29"/>
      <c r="FWC22" s="29"/>
      <c r="FWD22" s="29"/>
      <c r="FWE22" s="29"/>
      <c r="FWF22" s="29"/>
      <c r="FWG22" s="29"/>
      <c r="FWH22" s="29"/>
      <c r="FWI22" s="29"/>
      <c r="FWJ22" s="29"/>
      <c r="FWK22" s="29"/>
      <c r="FWL22" s="29"/>
      <c r="FWM22" s="29"/>
      <c r="FWN22" s="29"/>
      <c r="FWO22" s="29"/>
      <c r="FWP22" s="29"/>
      <c r="FWQ22" s="29"/>
      <c r="FWR22" s="29"/>
      <c r="FWS22" s="29"/>
      <c r="FWT22" s="29"/>
      <c r="FWU22" s="29"/>
      <c r="FWV22" s="29"/>
      <c r="FWW22" s="29"/>
      <c r="FWX22" s="29"/>
      <c r="FWY22" s="29"/>
      <c r="FWZ22" s="29"/>
      <c r="FXA22" s="29"/>
      <c r="FXB22" s="29"/>
      <c r="FXC22" s="29"/>
      <c r="FXD22" s="29"/>
      <c r="FXE22" s="29"/>
      <c r="FXF22" s="29"/>
      <c r="FXG22" s="29"/>
      <c r="FXH22" s="29"/>
      <c r="FXI22" s="29"/>
      <c r="FXJ22" s="29"/>
      <c r="FXK22" s="29"/>
      <c r="FXL22" s="29"/>
      <c r="FXM22" s="29"/>
      <c r="FXN22" s="29"/>
      <c r="FXO22" s="29"/>
      <c r="FXP22" s="29"/>
      <c r="FXQ22" s="29"/>
      <c r="FXR22" s="29"/>
      <c r="FXS22" s="29"/>
      <c r="FXT22" s="29"/>
      <c r="FXU22" s="29"/>
      <c r="FXV22" s="29"/>
      <c r="FXW22" s="29"/>
      <c r="FXX22" s="29"/>
      <c r="FXY22" s="29"/>
      <c r="FXZ22" s="29"/>
      <c r="FYA22" s="29"/>
      <c r="FYB22" s="29"/>
      <c r="FYC22" s="29"/>
      <c r="FYD22" s="29"/>
      <c r="FYE22" s="29"/>
      <c r="FYF22" s="29"/>
      <c r="FYG22" s="29"/>
      <c r="FYH22" s="29"/>
      <c r="FYI22" s="29"/>
      <c r="FYJ22" s="29"/>
      <c r="FYK22" s="29"/>
      <c r="FYL22" s="29"/>
      <c r="FYM22" s="29"/>
      <c r="FYN22" s="29"/>
      <c r="FYO22" s="29"/>
      <c r="FYP22" s="29"/>
      <c r="FYQ22" s="29"/>
      <c r="FYR22" s="29"/>
      <c r="FYS22" s="29"/>
      <c r="FYT22" s="29"/>
      <c r="FYU22" s="29"/>
      <c r="FYV22" s="29"/>
      <c r="FYW22" s="29"/>
      <c r="FYX22" s="29"/>
      <c r="FYY22" s="29"/>
      <c r="FYZ22" s="29"/>
      <c r="FZA22" s="29"/>
      <c r="FZB22" s="29"/>
      <c r="FZC22" s="29"/>
      <c r="FZD22" s="29"/>
      <c r="FZE22" s="29"/>
      <c r="FZF22" s="29"/>
      <c r="FZG22" s="29"/>
      <c r="FZH22" s="29"/>
      <c r="FZI22" s="29"/>
      <c r="FZJ22" s="29"/>
      <c r="FZK22" s="29"/>
      <c r="FZL22" s="29"/>
      <c r="FZM22" s="29"/>
      <c r="FZN22" s="29"/>
      <c r="FZO22" s="29"/>
      <c r="FZP22" s="29"/>
      <c r="FZQ22" s="29"/>
      <c r="FZR22" s="29"/>
      <c r="FZS22" s="29"/>
      <c r="FZT22" s="29"/>
      <c r="FZU22" s="29"/>
      <c r="FZV22" s="29"/>
      <c r="FZW22" s="29"/>
      <c r="FZX22" s="29"/>
      <c r="FZY22" s="29"/>
      <c r="FZZ22" s="29"/>
      <c r="GAA22" s="29"/>
      <c r="GAB22" s="29"/>
      <c r="GAC22" s="29"/>
      <c r="GAD22" s="29"/>
      <c r="GAE22" s="29"/>
      <c r="GAF22" s="29"/>
      <c r="GAG22" s="29"/>
      <c r="GAH22" s="29"/>
      <c r="GAI22" s="29"/>
      <c r="GAJ22" s="29"/>
      <c r="GAK22" s="29"/>
      <c r="GAL22" s="29"/>
      <c r="GAM22" s="29"/>
      <c r="GAN22" s="29"/>
      <c r="GAO22" s="29"/>
      <c r="GAP22" s="29"/>
      <c r="GAQ22" s="29"/>
      <c r="GAR22" s="29"/>
      <c r="GAS22" s="29"/>
      <c r="GAT22" s="29"/>
      <c r="GAU22" s="29"/>
      <c r="GAV22" s="29"/>
      <c r="GAW22" s="29"/>
      <c r="GAX22" s="29"/>
      <c r="GAY22" s="29"/>
      <c r="GAZ22" s="29"/>
      <c r="GBA22" s="29"/>
      <c r="GBB22" s="29"/>
      <c r="GBC22" s="29"/>
      <c r="GBD22" s="29"/>
      <c r="GBE22" s="29"/>
      <c r="GBF22" s="29"/>
      <c r="GBG22" s="29"/>
      <c r="GBH22" s="29"/>
      <c r="GBI22" s="29"/>
      <c r="GBJ22" s="29"/>
      <c r="GBK22" s="29"/>
      <c r="GBL22" s="29"/>
      <c r="GBM22" s="29"/>
      <c r="GBN22" s="29"/>
      <c r="GBO22" s="29"/>
      <c r="GBP22" s="29"/>
      <c r="GBQ22" s="29"/>
      <c r="GBR22" s="29"/>
      <c r="GBS22" s="29"/>
      <c r="GBT22" s="29"/>
      <c r="GBU22" s="29"/>
      <c r="GBV22" s="29"/>
      <c r="GBW22" s="29"/>
      <c r="GBX22" s="29"/>
      <c r="GBY22" s="29"/>
      <c r="GBZ22" s="29"/>
      <c r="GCA22" s="29"/>
      <c r="GCB22" s="29"/>
      <c r="GCC22" s="29"/>
      <c r="GCD22" s="29"/>
      <c r="GCE22" s="29"/>
      <c r="GCF22" s="29"/>
      <c r="GCG22" s="29"/>
      <c r="GCH22" s="29"/>
      <c r="GCI22" s="29"/>
      <c r="GCJ22" s="29"/>
      <c r="GCK22" s="29"/>
      <c r="GCL22" s="29"/>
      <c r="GCM22" s="29"/>
      <c r="GCN22" s="29"/>
      <c r="GCO22" s="29"/>
      <c r="GCP22" s="29"/>
      <c r="GCQ22" s="29"/>
      <c r="GCR22" s="29"/>
      <c r="GCS22" s="29"/>
      <c r="GCT22" s="29"/>
      <c r="GCU22" s="29"/>
      <c r="GCV22" s="29"/>
      <c r="GCW22" s="29"/>
      <c r="GCX22" s="29"/>
      <c r="GCY22" s="29"/>
      <c r="GCZ22" s="29"/>
      <c r="GDA22" s="29"/>
      <c r="GDB22" s="29"/>
      <c r="GDC22" s="29"/>
      <c r="GDD22" s="29"/>
      <c r="GDE22" s="29"/>
      <c r="GDF22" s="29"/>
      <c r="GDG22" s="29"/>
      <c r="GDH22" s="29"/>
      <c r="GDI22" s="29"/>
      <c r="GDJ22" s="29"/>
      <c r="GDK22" s="29"/>
      <c r="GDL22" s="29"/>
      <c r="GDM22" s="29"/>
      <c r="GDN22" s="29"/>
      <c r="GDO22" s="29"/>
      <c r="GDP22" s="29"/>
      <c r="GDQ22" s="29"/>
      <c r="GDR22" s="29"/>
      <c r="GDS22" s="29"/>
      <c r="GDT22" s="29"/>
      <c r="GDU22" s="29"/>
      <c r="GDV22" s="29"/>
      <c r="GDW22" s="29"/>
      <c r="GDX22" s="29"/>
      <c r="GDY22" s="29"/>
      <c r="GDZ22" s="29"/>
      <c r="GEA22" s="29"/>
      <c r="GEB22" s="29"/>
      <c r="GEC22" s="29"/>
      <c r="GED22" s="29"/>
      <c r="GEE22" s="29"/>
      <c r="GEF22" s="29"/>
      <c r="GEG22" s="29"/>
      <c r="GEH22" s="29"/>
      <c r="GEI22" s="29"/>
      <c r="GEJ22" s="29"/>
      <c r="GEK22" s="29"/>
      <c r="GEL22" s="29"/>
      <c r="GEM22" s="29"/>
      <c r="GEN22" s="29"/>
      <c r="GEO22" s="29"/>
      <c r="GEP22" s="29"/>
      <c r="GEQ22" s="29"/>
      <c r="GER22" s="29"/>
      <c r="GES22" s="29"/>
      <c r="GET22" s="29"/>
      <c r="GEU22" s="29"/>
      <c r="GEV22" s="29"/>
      <c r="GEW22" s="29"/>
      <c r="GEX22" s="29"/>
      <c r="GEY22" s="29"/>
      <c r="GEZ22" s="29"/>
      <c r="GFA22" s="29"/>
      <c r="GFB22" s="29"/>
      <c r="GFC22" s="29"/>
      <c r="GFD22" s="29"/>
      <c r="GFE22" s="29"/>
      <c r="GFF22" s="29"/>
      <c r="GFG22" s="29"/>
      <c r="GFH22" s="29"/>
      <c r="GFI22" s="29"/>
      <c r="GFJ22" s="29"/>
      <c r="GFK22" s="29"/>
      <c r="GFL22" s="29"/>
      <c r="GFM22" s="29"/>
      <c r="GFN22" s="29"/>
      <c r="GFO22" s="29"/>
      <c r="GFP22" s="29"/>
      <c r="GFQ22" s="29"/>
      <c r="GFR22" s="29"/>
      <c r="GFS22" s="29"/>
      <c r="GFT22" s="29"/>
      <c r="GFU22" s="29"/>
      <c r="GFV22" s="29"/>
      <c r="GFW22" s="29"/>
      <c r="GFX22" s="29"/>
      <c r="GFY22" s="29"/>
      <c r="GFZ22" s="29"/>
      <c r="GGA22" s="29"/>
      <c r="GGB22" s="29"/>
      <c r="GGC22" s="29"/>
      <c r="GGD22" s="29"/>
      <c r="GGE22" s="29"/>
      <c r="GGF22" s="29"/>
      <c r="GGG22" s="29"/>
      <c r="GGH22" s="29"/>
      <c r="GGI22" s="29"/>
      <c r="GGJ22" s="29"/>
      <c r="GGK22" s="29"/>
      <c r="GGL22" s="29"/>
      <c r="GGM22" s="29"/>
      <c r="GGN22" s="29"/>
      <c r="GGO22" s="29"/>
      <c r="GGP22" s="29"/>
      <c r="GGQ22" s="29"/>
      <c r="GGR22" s="29"/>
      <c r="GGS22" s="29"/>
      <c r="GGT22" s="29"/>
      <c r="GGU22" s="29"/>
      <c r="GGV22" s="29"/>
      <c r="GGW22" s="29"/>
      <c r="GGX22" s="29"/>
      <c r="GGY22" s="29"/>
      <c r="GGZ22" s="29"/>
      <c r="GHA22" s="29"/>
      <c r="GHB22" s="29"/>
      <c r="GHC22" s="29"/>
      <c r="GHD22" s="29"/>
      <c r="GHE22" s="29"/>
      <c r="GHF22" s="29"/>
      <c r="GHG22" s="29"/>
      <c r="GHH22" s="29"/>
      <c r="GHI22" s="29"/>
      <c r="GHJ22" s="29"/>
      <c r="GHK22" s="29"/>
      <c r="GHL22" s="29"/>
      <c r="GHM22" s="29"/>
      <c r="GHN22" s="29"/>
      <c r="GHO22" s="29"/>
      <c r="GHP22" s="29"/>
      <c r="GHQ22" s="29"/>
      <c r="GHR22" s="29"/>
      <c r="GHS22" s="29"/>
      <c r="GHT22" s="29"/>
      <c r="GHU22" s="29"/>
      <c r="GHV22" s="29"/>
      <c r="GHW22" s="29"/>
      <c r="GHX22" s="29"/>
      <c r="GHY22" s="29"/>
      <c r="GHZ22" s="29"/>
      <c r="GIA22" s="29"/>
      <c r="GIB22" s="29"/>
      <c r="GIC22" s="29"/>
      <c r="GID22" s="29"/>
      <c r="GIE22" s="29"/>
      <c r="GIF22" s="29"/>
      <c r="GIG22" s="29"/>
      <c r="GIH22" s="29"/>
      <c r="GII22" s="29"/>
      <c r="GIJ22" s="29"/>
      <c r="GIK22" s="29"/>
      <c r="GIL22" s="29"/>
      <c r="GIM22" s="29"/>
      <c r="GIN22" s="29"/>
      <c r="GIO22" s="29"/>
      <c r="GIP22" s="29"/>
      <c r="GIQ22" s="29"/>
      <c r="GIR22" s="29"/>
      <c r="GIS22" s="29"/>
      <c r="GIT22" s="29"/>
      <c r="GIU22" s="29"/>
      <c r="GIV22" s="29"/>
      <c r="GIW22" s="29"/>
      <c r="GIX22" s="29"/>
      <c r="GIY22" s="29"/>
      <c r="GIZ22" s="29"/>
      <c r="GJA22" s="29"/>
      <c r="GJB22" s="29"/>
      <c r="GJC22" s="29"/>
      <c r="GJD22" s="29"/>
      <c r="GJE22" s="29"/>
      <c r="GJF22" s="29"/>
      <c r="GJG22" s="29"/>
      <c r="GJH22" s="29"/>
      <c r="GJI22" s="29"/>
      <c r="GJJ22" s="29"/>
      <c r="GJK22" s="29"/>
      <c r="GJL22" s="29"/>
      <c r="GJM22" s="29"/>
      <c r="GJN22" s="29"/>
      <c r="GJO22" s="29"/>
      <c r="GJP22" s="29"/>
      <c r="GJQ22" s="29"/>
      <c r="GJR22" s="29"/>
      <c r="GJS22" s="29"/>
      <c r="GJT22" s="29"/>
      <c r="GJU22" s="29"/>
      <c r="GJV22" s="29"/>
      <c r="GJW22" s="29"/>
      <c r="GJX22" s="29"/>
      <c r="GJY22" s="29"/>
      <c r="GJZ22" s="29"/>
      <c r="GKA22" s="29"/>
      <c r="GKB22" s="29"/>
      <c r="GKC22" s="29"/>
      <c r="GKD22" s="29"/>
      <c r="GKE22" s="29"/>
      <c r="GKF22" s="29"/>
      <c r="GKG22" s="29"/>
      <c r="GKH22" s="29"/>
      <c r="GKI22" s="29"/>
      <c r="GKJ22" s="29"/>
      <c r="GKK22" s="29"/>
      <c r="GKL22" s="29"/>
      <c r="GKM22" s="29"/>
      <c r="GKN22" s="29"/>
      <c r="GKO22" s="29"/>
      <c r="GKP22" s="29"/>
      <c r="GKQ22" s="29"/>
      <c r="GKR22" s="29"/>
      <c r="GKS22" s="29"/>
      <c r="GKT22" s="29"/>
      <c r="GKU22" s="29"/>
      <c r="GKV22" s="29"/>
      <c r="GKW22" s="29"/>
      <c r="GKX22" s="29"/>
      <c r="GKY22" s="29"/>
      <c r="GKZ22" s="29"/>
      <c r="GLA22" s="29"/>
      <c r="GLB22" s="29"/>
      <c r="GLC22" s="29"/>
      <c r="GLD22" s="29"/>
      <c r="GLE22" s="29"/>
      <c r="GLF22" s="29"/>
      <c r="GLG22" s="29"/>
      <c r="GLH22" s="29"/>
      <c r="GLI22" s="29"/>
      <c r="GLJ22" s="29"/>
      <c r="GLK22" s="29"/>
      <c r="GLL22" s="29"/>
      <c r="GLM22" s="29"/>
      <c r="GLN22" s="29"/>
      <c r="GLO22" s="29"/>
      <c r="GLP22" s="29"/>
      <c r="GLQ22" s="29"/>
      <c r="GLR22" s="29"/>
      <c r="GLS22" s="29"/>
      <c r="GLT22" s="29"/>
      <c r="GLU22" s="29"/>
      <c r="GLV22" s="29"/>
      <c r="GLW22" s="29"/>
      <c r="GLX22" s="29"/>
      <c r="GLY22" s="29"/>
      <c r="GLZ22" s="29"/>
      <c r="GMA22" s="29"/>
      <c r="GMB22" s="29"/>
      <c r="GMC22" s="29"/>
      <c r="GMD22" s="29"/>
      <c r="GME22" s="29"/>
      <c r="GMF22" s="29"/>
      <c r="GMG22" s="29"/>
      <c r="GMH22" s="29"/>
      <c r="GMI22" s="29"/>
      <c r="GMJ22" s="29"/>
      <c r="GMK22" s="29"/>
      <c r="GML22" s="29"/>
      <c r="GMM22" s="29"/>
      <c r="GMN22" s="29"/>
      <c r="GMO22" s="29"/>
      <c r="GMP22" s="29"/>
      <c r="GMQ22" s="29"/>
      <c r="GMR22" s="29"/>
      <c r="GMS22" s="29"/>
      <c r="GMT22" s="29"/>
      <c r="GMU22" s="29"/>
      <c r="GMV22" s="29"/>
      <c r="GMW22" s="29"/>
      <c r="GMX22" s="29"/>
      <c r="GMY22" s="29"/>
      <c r="GMZ22" s="29"/>
      <c r="GNA22" s="29"/>
      <c r="GNB22" s="29"/>
      <c r="GNC22" s="29"/>
      <c r="GND22" s="29"/>
      <c r="GNE22" s="29"/>
      <c r="GNF22" s="29"/>
      <c r="GNG22" s="29"/>
      <c r="GNH22" s="29"/>
      <c r="GNI22" s="29"/>
      <c r="GNJ22" s="29"/>
      <c r="GNK22" s="29"/>
      <c r="GNL22" s="29"/>
      <c r="GNM22" s="29"/>
      <c r="GNN22" s="29"/>
      <c r="GNO22" s="29"/>
      <c r="GNP22" s="29"/>
      <c r="GNQ22" s="29"/>
      <c r="GNR22" s="29"/>
      <c r="GNS22" s="29"/>
      <c r="GNT22" s="29"/>
      <c r="GNU22" s="29"/>
      <c r="GNV22" s="29"/>
      <c r="GNW22" s="29"/>
      <c r="GNX22" s="29"/>
      <c r="GNY22" s="29"/>
      <c r="GNZ22" s="29"/>
      <c r="GOA22" s="29"/>
      <c r="GOB22" s="29"/>
      <c r="GOC22" s="29"/>
      <c r="GOD22" s="29"/>
      <c r="GOE22" s="29"/>
      <c r="GOF22" s="29"/>
      <c r="GOG22" s="29"/>
      <c r="GOH22" s="29"/>
      <c r="GOI22" s="29"/>
      <c r="GOJ22" s="29"/>
      <c r="GOK22" s="29"/>
      <c r="GOL22" s="29"/>
      <c r="GOM22" s="29"/>
      <c r="GON22" s="29"/>
      <c r="GOO22" s="29"/>
      <c r="GOP22" s="29"/>
      <c r="GOQ22" s="29"/>
      <c r="GOR22" s="29"/>
      <c r="GOS22" s="29"/>
      <c r="GOT22" s="29"/>
      <c r="GOU22" s="29"/>
      <c r="GOV22" s="29"/>
      <c r="GOW22" s="29"/>
      <c r="GOX22" s="29"/>
      <c r="GOY22" s="29"/>
      <c r="GOZ22" s="29"/>
      <c r="GPA22" s="29"/>
      <c r="GPB22" s="29"/>
      <c r="GPC22" s="29"/>
      <c r="GPD22" s="29"/>
      <c r="GPE22" s="29"/>
      <c r="GPF22" s="29"/>
      <c r="GPG22" s="29"/>
      <c r="GPH22" s="29"/>
      <c r="GPI22" s="29"/>
      <c r="GPJ22" s="29"/>
      <c r="GPK22" s="29"/>
      <c r="GPL22" s="29"/>
      <c r="GPM22" s="29"/>
      <c r="GPN22" s="29"/>
      <c r="GPO22" s="29"/>
      <c r="GPP22" s="29"/>
      <c r="GPQ22" s="29"/>
      <c r="GPR22" s="29"/>
      <c r="GPS22" s="29"/>
      <c r="GPT22" s="29"/>
      <c r="GPU22" s="29"/>
      <c r="GPV22" s="29"/>
      <c r="GPW22" s="29"/>
      <c r="GPX22" s="29"/>
      <c r="GPY22" s="29"/>
      <c r="GPZ22" s="29"/>
      <c r="GQA22" s="29"/>
      <c r="GQB22" s="29"/>
      <c r="GQC22" s="29"/>
      <c r="GQD22" s="29"/>
      <c r="GQE22" s="29"/>
      <c r="GQF22" s="29"/>
      <c r="GQG22" s="29"/>
      <c r="GQH22" s="29"/>
      <c r="GQI22" s="29"/>
      <c r="GQJ22" s="29"/>
      <c r="GQK22" s="29"/>
      <c r="GQL22" s="29"/>
      <c r="GQM22" s="29"/>
      <c r="GQN22" s="29"/>
      <c r="GQO22" s="29"/>
      <c r="GQP22" s="29"/>
      <c r="GQQ22" s="29"/>
      <c r="GQR22" s="29"/>
      <c r="GQS22" s="29"/>
      <c r="GQT22" s="29"/>
      <c r="GQU22" s="29"/>
      <c r="GQV22" s="29"/>
      <c r="GQW22" s="29"/>
      <c r="GQX22" s="29"/>
      <c r="GQY22" s="29"/>
      <c r="GQZ22" s="29"/>
      <c r="GRA22" s="29"/>
      <c r="GRB22" s="29"/>
      <c r="GRC22" s="29"/>
      <c r="GRD22" s="29"/>
      <c r="GRE22" s="29"/>
      <c r="GRF22" s="29"/>
      <c r="GRG22" s="29"/>
      <c r="GRH22" s="29"/>
      <c r="GRI22" s="29"/>
      <c r="GRJ22" s="29"/>
      <c r="GRK22" s="29"/>
      <c r="GRL22" s="29"/>
      <c r="GRM22" s="29"/>
      <c r="GRN22" s="29"/>
      <c r="GRO22" s="29"/>
      <c r="GRP22" s="29"/>
      <c r="GRQ22" s="29"/>
      <c r="GRR22" s="29"/>
      <c r="GRS22" s="29"/>
      <c r="GRT22" s="29"/>
      <c r="GRU22" s="29"/>
      <c r="GRV22" s="29"/>
      <c r="GRW22" s="29"/>
      <c r="GRX22" s="29"/>
      <c r="GRY22" s="29"/>
      <c r="GRZ22" s="29"/>
      <c r="GSA22" s="29"/>
      <c r="GSB22" s="29"/>
      <c r="GSC22" s="29"/>
      <c r="GSD22" s="29"/>
      <c r="GSE22" s="29"/>
      <c r="GSF22" s="29"/>
      <c r="GSG22" s="29"/>
      <c r="GSH22" s="29"/>
      <c r="GSI22" s="29"/>
      <c r="GSJ22" s="29"/>
      <c r="GSK22" s="29"/>
      <c r="GSL22" s="29"/>
      <c r="GSM22" s="29"/>
      <c r="GSN22" s="29"/>
      <c r="GSO22" s="29"/>
      <c r="GSP22" s="29"/>
      <c r="GSQ22" s="29"/>
      <c r="GSR22" s="29"/>
      <c r="GSS22" s="29"/>
      <c r="GST22" s="29"/>
      <c r="GSU22" s="29"/>
      <c r="GSV22" s="29"/>
      <c r="GSW22" s="29"/>
      <c r="GSX22" s="29"/>
      <c r="GSY22" s="29"/>
      <c r="GSZ22" s="29"/>
      <c r="GTA22" s="29"/>
      <c r="GTB22" s="29"/>
      <c r="GTC22" s="29"/>
      <c r="GTD22" s="29"/>
      <c r="GTE22" s="29"/>
      <c r="GTF22" s="29"/>
      <c r="GTG22" s="29"/>
      <c r="GTH22" s="29"/>
      <c r="GTI22" s="29"/>
      <c r="GTJ22" s="29"/>
      <c r="GTK22" s="29"/>
      <c r="GTL22" s="29"/>
      <c r="GTM22" s="29"/>
      <c r="GTN22" s="29"/>
      <c r="GTO22" s="29"/>
      <c r="GTP22" s="29"/>
      <c r="GTQ22" s="29"/>
      <c r="GTR22" s="29"/>
      <c r="GTS22" s="29"/>
      <c r="GTT22" s="29"/>
      <c r="GTU22" s="29"/>
      <c r="GTV22" s="29"/>
      <c r="GTW22" s="29"/>
      <c r="GTX22" s="29"/>
      <c r="GTY22" s="29"/>
      <c r="GTZ22" s="29"/>
      <c r="GUA22" s="29"/>
      <c r="GUB22" s="29"/>
      <c r="GUC22" s="29"/>
      <c r="GUD22" s="29"/>
      <c r="GUE22" s="29"/>
      <c r="GUF22" s="29"/>
      <c r="GUG22" s="29"/>
      <c r="GUH22" s="29"/>
      <c r="GUI22" s="29"/>
      <c r="GUJ22" s="29"/>
      <c r="GUK22" s="29"/>
      <c r="GUL22" s="29"/>
      <c r="GUM22" s="29"/>
      <c r="GUN22" s="29"/>
      <c r="GUO22" s="29"/>
      <c r="GUP22" s="29"/>
      <c r="GUQ22" s="29"/>
      <c r="GUR22" s="29"/>
      <c r="GUS22" s="29"/>
      <c r="GUT22" s="29"/>
      <c r="GUU22" s="29"/>
      <c r="GUV22" s="29"/>
      <c r="GUW22" s="29"/>
      <c r="GUX22" s="29"/>
      <c r="GUY22" s="29"/>
      <c r="GUZ22" s="29"/>
      <c r="GVA22" s="29"/>
      <c r="GVB22" s="29"/>
      <c r="GVC22" s="29"/>
      <c r="GVD22" s="29"/>
      <c r="GVE22" s="29"/>
      <c r="GVF22" s="29"/>
      <c r="GVG22" s="29"/>
      <c r="GVH22" s="29"/>
      <c r="GVI22" s="29"/>
      <c r="GVJ22" s="29"/>
      <c r="GVK22" s="29"/>
      <c r="GVL22" s="29"/>
      <c r="GVM22" s="29"/>
      <c r="GVN22" s="29"/>
      <c r="GVO22" s="29"/>
      <c r="GVP22" s="29"/>
      <c r="GVQ22" s="29"/>
      <c r="GVR22" s="29"/>
      <c r="GVS22" s="29"/>
      <c r="GVT22" s="29"/>
      <c r="GVU22" s="29"/>
      <c r="GVV22" s="29"/>
      <c r="GVW22" s="29"/>
      <c r="GVX22" s="29"/>
      <c r="GVY22" s="29"/>
      <c r="GVZ22" s="29"/>
      <c r="GWA22" s="29"/>
      <c r="GWB22" s="29"/>
      <c r="GWC22" s="29"/>
      <c r="GWD22" s="29"/>
      <c r="GWE22" s="29"/>
      <c r="GWF22" s="29"/>
      <c r="GWG22" s="29"/>
      <c r="GWH22" s="29"/>
      <c r="GWI22" s="29"/>
      <c r="GWJ22" s="29"/>
      <c r="GWK22" s="29"/>
      <c r="GWL22" s="29"/>
      <c r="GWM22" s="29"/>
      <c r="GWN22" s="29"/>
      <c r="GWO22" s="29"/>
      <c r="GWP22" s="29"/>
      <c r="GWQ22" s="29"/>
      <c r="GWR22" s="29"/>
      <c r="GWS22" s="29"/>
      <c r="GWT22" s="29"/>
      <c r="GWU22" s="29"/>
      <c r="GWV22" s="29"/>
      <c r="GWW22" s="29"/>
      <c r="GWX22" s="29"/>
      <c r="GWY22" s="29"/>
      <c r="GWZ22" s="29"/>
      <c r="GXA22" s="29"/>
      <c r="GXB22" s="29"/>
      <c r="GXC22" s="29"/>
      <c r="GXD22" s="29"/>
      <c r="GXE22" s="29"/>
      <c r="GXF22" s="29"/>
      <c r="GXG22" s="29"/>
      <c r="GXH22" s="29"/>
      <c r="GXI22" s="29"/>
      <c r="GXJ22" s="29"/>
      <c r="GXK22" s="29"/>
      <c r="GXL22" s="29"/>
      <c r="GXM22" s="29"/>
      <c r="GXN22" s="29"/>
      <c r="GXO22" s="29"/>
      <c r="GXP22" s="29"/>
      <c r="GXQ22" s="29"/>
      <c r="GXR22" s="29"/>
      <c r="GXS22" s="29"/>
      <c r="GXT22" s="29"/>
      <c r="GXU22" s="29"/>
      <c r="GXV22" s="29"/>
      <c r="GXW22" s="29"/>
      <c r="GXX22" s="29"/>
      <c r="GXY22" s="29"/>
      <c r="GXZ22" s="29"/>
      <c r="GYA22" s="29"/>
      <c r="GYB22" s="29"/>
      <c r="GYC22" s="29"/>
      <c r="GYD22" s="29"/>
      <c r="GYE22" s="29"/>
      <c r="GYF22" s="29"/>
      <c r="GYG22" s="29"/>
      <c r="GYH22" s="29"/>
      <c r="GYI22" s="29"/>
      <c r="GYJ22" s="29"/>
      <c r="GYK22" s="29"/>
      <c r="GYL22" s="29"/>
      <c r="GYM22" s="29"/>
      <c r="GYN22" s="29"/>
      <c r="GYO22" s="29"/>
      <c r="GYP22" s="29"/>
      <c r="GYQ22" s="29"/>
      <c r="GYR22" s="29"/>
      <c r="GYS22" s="29"/>
      <c r="GYT22" s="29"/>
      <c r="GYU22" s="29"/>
      <c r="GYV22" s="29"/>
      <c r="GYW22" s="29"/>
      <c r="GYX22" s="29"/>
      <c r="GYY22" s="29"/>
      <c r="GYZ22" s="29"/>
      <c r="GZA22" s="29"/>
      <c r="GZB22" s="29"/>
      <c r="GZC22" s="29"/>
      <c r="GZD22" s="29"/>
      <c r="GZE22" s="29"/>
      <c r="GZF22" s="29"/>
      <c r="GZG22" s="29"/>
      <c r="GZH22" s="29"/>
      <c r="GZI22" s="29"/>
      <c r="GZJ22" s="29"/>
      <c r="GZK22" s="29"/>
      <c r="GZL22" s="29"/>
      <c r="GZM22" s="29"/>
      <c r="GZN22" s="29"/>
      <c r="GZO22" s="29"/>
      <c r="GZP22" s="29"/>
      <c r="GZQ22" s="29"/>
      <c r="GZR22" s="29"/>
      <c r="GZS22" s="29"/>
      <c r="GZT22" s="29"/>
      <c r="GZU22" s="29"/>
      <c r="GZV22" s="29"/>
      <c r="GZW22" s="29"/>
      <c r="GZX22" s="29"/>
      <c r="GZY22" s="29"/>
      <c r="GZZ22" s="29"/>
      <c r="HAA22" s="29"/>
      <c r="HAB22" s="29"/>
      <c r="HAC22" s="29"/>
      <c r="HAD22" s="29"/>
      <c r="HAE22" s="29"/>
      <c r="HAF22" s="29"/>
      <c r="HAG22" s="29"/>
      <c r="HAH22" s="29"/>
      <c r="HAI22" s="29"/>
      <c r="HAJ22" s="29"/>
      <c r="HAK22" s="29"/>
      <c r="HAL22" s="29"/>
      <c r="HAM22" s="29"/>
      <c r="HAN22" s="29"/>
      <c r="HAO22" s="29"/>
      <c r="HAP22" s="29"/>
      <c r="HAQ22" s="29"/>
      <c r="HAR22" s="29"/>
      <c r="HAS22" s="29"/>
      <c r="HAT22" s="29"/>
      <c r="HAU22" s="29"/>
      <c r="HAV22" s="29"/>
      <c r="HAW22" s="29"/>
      <c r="HAX22" s="29"/>
      <c r="HAY22" s="29"/>
      <c r="HAZ22" s="29"/>
      <c r="HBA22" s="29"/>
      <c r="HBB22" s="29"/>
      <c r="HBC22" s="29"/>
      <c r="HBD22" s="29"/>
      <c r="HBE22" s="29"/>
      <c r="HBF22" s="29"/>
      <c r="HBG22" s="29"/>
      <c r="HBH22" s="29"/>
      <c r="HBI22" s="29"/>
      <c r="HBJ22" s="29"/>
      <c r="HBK22" s="29"/>
      <c r="HBL22" s="29"/>
      <c r="HBM22" s="29"/>
      <c r="HBN22" s="29"/>
      <c r="HBO22" s="29"/>
      <c r="HBP22" s="29"/>
      <c r="HBQ22" s="29"/>
      <c r="HBR22" s="29"/>
      <c r="HBS22" s="29"/>
      <c r="HBT22" s="29"/>
      <c r="HBU22" s="29"/>
      <c r="HBV22" s="29"/>
      <c r="HBW22" s="29"/>
      <c r="HBX22" s="29"/>
      <c r="HBY22" s="29"/>
      <c r="HBZ22" s="29"/>
      <c r="HCA22" s="29"/>
      <c r="HCB22" s="29"/>
      <c r="HCC22" s="29"/>
      <c r="HCD22" s="29"/>
      <c r="HCE22" s="29"/>
      <c r="HCF22" s="29"/>
      <c r="HCG22" s="29"/>
      <c r="HCH22" s="29"/>
      <c r="HCI22" s="29"/>
      <c r="HCJ22" s="29"/>
      <c r="HCK22" s="29"/>
      <c r="HCL22" s="29"/>
      <c r="HCM22" s="29"/>
      <c r="HCN22" s="29"/>
      <c r="HCO22" s="29"/>
      <c r="HCP22" s="29"/>
      <c r="HCQ22" s="29"/>
      <c r="HCR22" s="29"/>
      <c r="HCS22" s="29"/>
      <c r="HCT22" s="29"/>
      <c r="HCU22" s="29"/>
      <c r="HCV22" s="29"/>
      <c r="HCW22" s="29"/>
      <c r="HCX22" s="29"/>
      <c r="HCY22" s="29"/>
      <c r="HCZ22" s="29"/>
      <c r="HDA22" s="29"/>
      <c r="HDB22" s="29"/>
      <c r="HDC22" s="29"/>
      <c r="HDD22" s="29"/>
      <c r="HDE22" s="29"/>
      <c r="HDF22" s="29"/>
      <c r="HDG22" s="29"/>
      <c r="HDH22" s="29"/>
      <c r="HDI22" s="29"/>
      <c r="HDJ22" s="29"/>
      <c r="HDK22" s="29"/>
      <c r="HDL22" s="29"/>
      <c r="HDM22" s="29"/>
      <c r="HDN22" s="29"/>
      <c r="HDO22" s="29"/>
      <c r="HDP22" s="29"/>
      <c r="HDQ22" s="29"/>
      <c r="HDR22" s="29"/>
      <c r="HDS22" s="29"/>
      <c r="HDT22" s="29"/>
      <c r="HDU22" s="29"/>
      <c r="HDV22" s="29"/>
      <c r="HDW22" s="29"/>
      <c r="HDX22" s="29"/>
      <c r="HDY22" s="29"/>
      <c r="HDZ22" s="29"/>
      <c r="HEA22" s="29"/>
      <c r="HEB22" s="29"/>
      <c r="HEC22" s="29"/>
      <c r="HED22" s="29"/>
      <c r="HEE22" s="29"/>
      <c r="HEF22" s="29"/>
      <c r="HEG22" s="29"/>
      <c r="HEH22" s="29"/>
      <c r="HEI22" s="29"/>
      <c r="HEJ22" s="29"/>
      <c r="HEK22" s="29"/>
      <c r="HEL22" s="29"/>
      <c r="HEM22" s="29"/>
      <c r="HEN22" s="29"/>
      <c r="HEO22" s="29"/>
      <c r="HEP22" s="29"/>
      <c r="HEQ22" s="29"/>
      <c r="HER22" s="29"/>
      <c r="HES22" s="29"/>
      <c r="HET22" s="29"/>
      <c r="HEU22" s="29"/>
      <c r="HEV22" s="29"/>
      <c r="HEW22" s="29"/>
      <c r="HEX22" s="29"/>
      <c r="HEY22" s="29"/>
      <c r="HEZ22" s="29"/>
      <c r="HFA22" s="29"/>
      <c r="HFB22" s="29"/>
      <c r="HFC22" s="29"/>
      <c r="HFD22" s="29"/>
      <c r="HFE22" s="29"/>
      <c r="HFF22" s="29"/>
      <c r="HFG22" s="29"/>
      <c r="HFH22" s="29"/>
      <c r="HFI22" s="29"/>
      <c r="HFJ22" s="29"/>
      <c r="HFK22" s="29"/>
      <c r="HFL22" s="29"/>
      <c r="HFM22" s="29"/>
      <c r="HFN22" s="29"/>
      <c r="HFO22" s="29"/>
      <c r="HFP22" s="29"/>
      <c r="HFQ22" s="29"/>
      <c r="HFR22" s="29"/>
      <c r="HFS22" s="29"/>
      <c r="HFT22" s="29"/>
      <c r="HFU22" s="29"/>
      <c r="HFV22" s="29"/>
      <c r="HFW22" s="29"/>
      <c r="HFX22" s="29"/>
      <c r="HFY22" s="29"/>
      <c r="HFZ22" s="29"/>
      <c r="HGA22" s="29"/>
      <c r="HGB22" s="29"/>
      <c r="HGC22" s="29"/>
      <c r="HGD22" s="29"/>
      <c r="HGE22" s="29"/>
      <c r="HGF22" s="29"/>
      <c r="HGG22" s="29"/>
      <c r="HGH22" s="29"/>
      <c r="HGI22" s="29"/>
      <c r="HGJ22" s="29"/>
      <c r="HGK22" s="29"/>
      <c r="HGL22" s="29"/>
      <c r="HGM22" s="29"/>
      <c r="HGN22" s="29"/>
      <c r="HGO22" s="29"/>
      <c r="HGP22" s="29"/>
      <c r="HGQ22" s="29"/>
      <c r="HGR22" s="29"/>
      <c r="HGS22" s="29"/>
      <c r="HGT22" s="29"/>
      <c r="HGU22" s="29"/>
      <c r="HGV22" s="29"/>
      <c r="HGW22" s="29"/>
      <c r="HGX22" s="29"/>
      <c r="HGY22" s="29"/>
      <c r="HGZ22" s="29"/>
      <c r="HHA22" s="29"/>
      <c r="HHB22" s="29"/>
      <c r="HHC22" s="29"/>
      <c r="HHD22" s="29"/>
      <c r="HHE22" s="29"/>
      <c r="HHF22" s="29"/>
      <c r="HHG22" s="29"/>
      <c r="HHH22" s="29"/>
      <c r="HHI22" s="29"/>
      <c r="HHJ22" s="29"/>
      <c r="HHK22" s="29"/>
      <c r="HHL22" s="29"/>
      <c r="HHM22" s="29"/>
      <c r="HHN22" s="29"/>
      <c r="HHO22" s="29"/>
      <c r="HHP22" s="29"/>
      <c r="HHQ22" s="29"/>
      <c r="HHR22" s="29"/>
      <c r="HHS22" s="29"/>
      <c r="HHT22" s="29"/>
      <c r="HHU22" s="29"/>
      <c r="HHV22" s="29"/>
      <c r="HHW22" s="29"/>
      <c r="HHX22" s="29"/>
      <c r="HHY22" s="29"/>
      <c r="HHZ22" s="29"/>
      <c r="HIA22" s="29"/>
      <c r="HIB22" s="29"/>
      <c r="HIC22" s="29"/>
      <c r="HID22" s="29"/>
      <c r="HIE22" s="29"/>
      <c r="HIF22" s="29"/>
      <c r="HIG22" s="29"/>
      <c r="HIH22" s="29"/>
      <c r="HII22" s="29"/>
      <c r="HIJ22" s="29"/>
      <c r="HIK22" s="29"/>
      <c r="HIL22" s="29"/>
      <c r="HIM22" s="29"/>
      <c r="HIN22" s="29"/>
      <c r="HIO22" s="29"/>
      <c r="HIP22" s="29"/>
      <c r="HIQ22" s="29"/>
      <c r="HIR22" s="29"/>
      <c r="HIS22" s="29"/>
      <c r="HIT22" s="29"/>
      <c r="HIU22" s="29"/>
      <c r="HIV22" s="29"/>
      <c r="HIW22" s="29"/>
      <c r="HIX22" s="29"/>
      <c r="HIY22" s="29"/>
      <c r="HIZ22" s="29"/>
      <c r="HJA22" s="29"/>
      <c r="HJB22" s="29"/>
      <c r="HJC22" s="29"/>
      <c r="HJD22" s="29"/>
      <c r="HJE22" s="29"/>
      <c r="HJF22" s="29"/>
      <c r="HJG22" s="29"/>
      <c r="HJH22" s="29"/>
      <c r="HJI22" s="29"/>
      <c r="HJJ22" s="29"/>
      <c r="HJK22" s="29"/>
      <c r="HJL22" s="29"/>
      <c r="HJM22" s="29"/>
      <c r="HJN22" s="29"/>
      <c r="HJO22" s="29"/>
      <c r="HJP22" s="29"/>
      <c r="HJQ22" s="29"/>
      <c r="HJR22" s="29"/>
      <c r="HJS22" s="29"/>
      <c r="HJT22" s="29"/>
      <c r="HJU22" s="29"/>
      <c r="HJV22" s="29"/>
      <c r="HJW22" s="29"/>
      <c r="HJX22" s="29"/>
      <c r="HJY22" s="29"/>
      <c r="HJZ22" s="29"/>
      <c r="HKA22" s="29"/>
      <c r="HKB22" s="29"/>
      <c r="HKC22" s="29"/>
      <c r="HKD22" s="29"/>
      <c r="HKE22" s="29"/>
      <c r="HKF22" s="29"/>
      <c r="HKG22" s="29"/>
      <c r="HKH22" s="29"/>
      <c r="HKI22" s="29"/>
      <c r="HKJ22" s="29"/>
      <c r="HKK22" s="29"/>
      <c r="HKL22" s="29"/>
      <c r="HKM22" s="29"/>
      <c r="HKN22" s="29"/>
      <c r="HKO22" s="29"/>
      <c r="HKP22" s="29"/>
      <c r="HKQ22" s="29"/>
      <c r="HKR22" s="29"/>
      <c r="HKS22" s="29"/>
      <c r="HKT22" s="29"/>
      <c r="HKU22" s="29"/>
      <c r="HKV22" s="29"/>
      <c r="HKW22" s="29"/>
      <c r="HKX22" s="29"/>
      <c r="HKY22" s="29"/>
      <c r="HKZ22" s="29"/>
      <c r="HLA22" s="29"/>
      <c r="HLB22" s="29"/>
      <c r="HLC22" s="29"/>
      <c r="HLD22" s="29"/>
      <c r="HLE22" s="29"/>
      <c r="HLF22" s="29"/>
      <c r="HLG22" s="29"/>
      <c r="HLH22" s="29"/>
      <c r="HLI22" s="29"/>
      <c r="HLJ22" s="29"/>
      <c r="HLK22" s="29"/>
      <c r="HLL22" s="29"/>
      <c r="HLM22" s="29"/>
      <c r="HLN22" s="29"/>
      <c r="HLO22" s="29"/>
      <c r="HLP22" s="29"/>
      <c r="HLQ22" s="29"/>
      <c r="HLR22" s="29"/>
      <c r="HLS22" s="29"/>
      <c r="HLT22" s="29"/>
      <c r="HLU22" s="29"/>
      <c r="HLV22" s="29"/>
      <c r="HLW22" s="29"/>
      <c r="HLX22" s="29"/>
      <c r="HLY22" s="29"/>
      <c r="HLZ22" s="29"/>
      <c r="HMA22" s="29"/>
      <c r="HMB22" s="29"/>
      <c r="HMC22" s="29"/>
      <c r="HMD22" s="29"/>
      <c r="HME22" s="29"/>
      <c r="HMF22" s="29"/>
      <c r="HMG22" s="29"/>
      <c r="HMH22" s="29"/>
      <c r="HMI22" s="29"/>
      <c r="HMJ22" s="29"/>
      <c r="HMK22" s="29"/>
      <c r="HML22" s="29"/>
      <c r="HMM22" s="29"/>
      <c r="HMN22" s="29"/>
      <c r="HMO22" s="29"/>
      <c r="HMP22" s="29"/>
      <c r="HMQ22" s="29"/>
      <c r="HMR22" s="29"/>
      <c r="HMS22" s="29"/>
      <c r="HMT22" s="29"/>
      <c r="HMU22" s="29"/>
      <c r="HMV22" s="29"/>
      <c r="HMW22" s="29"/>
      <c r="HMX22" s="29"/>
      <c r="HMY22" s="29"/>
      <c r="HMZ22" s="29"/>
      <c r="HNA22" s="29"/>
      <c r="HNB22" s="29"/>
      <c r="HNC22" s="29"/>
      <c r="HND22" s="29"/>
      <c r="HNE22" s="29"/>
      <c r="HNF22" s="29"/>
      <c r="HNG22" s="29"/>
      <c r="HNH22" s="29"/>
      <c r="HNI22" s="29"/>
      <c r="HNJ22" s="29"/>
      <c r="HNK22" s="29"/>
      <c r="HNL22" s="29"/>
      <c r="HNM22" s="29"/>
      <c r="HNN22" s="29"/>
      <c r="HNO22" s="29"/>
      <c r="HNP22" s="29"/>
      <c r="HNQ22" s="29"/>
      <c r="HNR22" s="29"/>
      <c r="HNS22" s="29"/>
      <c r="HNT22" s="29"/>
      <c r="HNU22" s="29"/>
      <c r="HNV22" s="29"/>
      <c r="HNW22" s="29"/>
      <c r="HNX22" s="29"/>
      <c r="HNY22" s="29"/>
      <c r="HNZ22" s="29"/>
      <c r="HOA22" s="29"/>
      <c r="HOB22" s="29"/>
      <c r="HOC22" s="29"/>
      <c r="HOD22" s="29"/>
      <c r="HOE22" s="29"/>
      <c r="HOF22" s="29"/>
      <c r="HOG22" s="29"/>
      <c r="HOH22" s="29"/>
      <c r="HOI22" s="29"/>
      <c r="HOJ22" s="29"/>
      <c r="HOK22" s="29"/>
      <c r="HOL22" s="29"/>
      <c r="HOM22" s="29"/>
      <c r="HON22" s="29"/>
      <c r="HOO22" s="29"/>
      <c r="HOP22" s="29"/>
      <c r="HOQ22" s="29"/>
      <c r="HOR22" s="29"/>
      <c r="HOS22" s="29"/>
      <c r="HOT22" s="29"/>
      <c r="HOU22" s="29"/>
      <c r="HOV22" s="29"/>
      <c r="HOW22" s="29"/>
      <c r="HOX22" s="29"/>
      <c r="HOY22" s="29"/>
      <c r="HOZ22" s="29"/>
      <c r="HPA22" s="29"/>
      <c r="HPB22" s="29"/>
      <c r="HPC22" s="29"/>
      <c r="HPD22" s="29"/>
      <c r="HPE22" s="29"/>
      <c r="HPF22" s="29"/>
      <c r="HPG22" s="29"/>
      <c r="HPH22" s="29"/>
      <c r="HPI22" s="29"/>
      <c r="HPJ22" s="29"/>
      <c r="HPK22" s="29"/>
      <c r="HPL22" s="29"/>
      <c r="HPM22" s="29"/>
      <c r="HPN22" s="29"/>
      <c r="HPO22" s="29"/>
      <c r="HPP22" s="29"/>
      <c r="HPQ22" s="29"/>
      <c r="HPR22" s="29"/>
      <c r="HPS22" s="29"/>
      <c r="HPT22" s="29"/>
      <c r="HPU22" s="29"/>
      <c r="HPV22" s="29"/>
      <c r="HPW22" s="29"/>
      <c r="HPX22" s="29"/>
      <c r="HPY22" s="29"/>
      <c r="HPZ22" s="29"/>
      <c r="HQA22" s="29"/>
      <c r="HQB22" s="29"/>
      <c r="HQC22" s="29"/>
      <c r="HQD22" s="29"/>
      <c r="HQE22" s="29"/>
      <c r="HQF22" s="29"/>
      <c r="HQG22" s="29"/>
      <c r="HQH22" s="29"/>
      <c r="HQI22" s="29"/>
      <c r="HQJ22" s="29"/>
      <c r="HQK22" s="29"/>
      <c r="HQL22" s="29"/>
      <c r="HQM22" s="29"/>
      <c r="HQN22" s="29"/>
      <c r="HQO22" s="29"/>
      <c r="HQP22" s="29"/>
      <c r="HQQ22" s="29"/>
      <c r="HQR22" s="29"/>
      <c r="HQS22" s="29"/>
      <c r="HQT22" s="29"/>
      <c r="HQU22" s="29"/>
      <c r="HQV22" s="29"/>
      <c r="HQW22" s="29"/>
      <c r="HQX22" s="29"/>
      <c r="HQY22" s="29"/>
      <c r="HQZ22" s="29"/>
      <c r="HRA22" s="29"/>
      <c r="HRB22" s="29"/>
      <c r="HRC22" s="29"/>
      <c r="HRD22" s="29"/>
      <c r="HRE22" s="29"/>
      <c r="HRF22" s="29"/>
      <c r="HRG22" s="29"/>
      <c r="HRH22" s="29"/>
      <c r="HRI22" s="29"/>
      <c r="HRJ22" s="29"/>
      <c r="HRK22" s="29"/>
      <c r="HRL22" s="29"/>
      <c r="HRM22" s="29"/>
      <c r="HRN22" s="29"/>
      <c r="HRO22" s="29"/>
      <c r="HRP22" s="29"/>
      <c r="HRQ22" s="29"/>
      <c r="HRR22" s="29"/>
      <c r="HRS22" s="29"/>
      <c r="HRT22" s="29"/>
      <c r="HRU22" s="29"/>
      <c r="HRV22" s="29"/>
      <c r="HRW22" s="29"/>
      <c r="HRX22" s="29"/>
      <c r="HRY22" s="29"/>
      <c r="HRZ22" s="29"/>
      <c r="HSA22" s="29"/>
      <c r="HSB22" s="29"/>
      <c r="HSC22" s="29"/>
      <c r="HSD22" s="29"/>
      <c r="HSE22" s="29"/>
      <c r="HSF22" s="29"/>
      <c r="HSG22" s="29"/>
      <c r="HSH22" s="29"/>
      <c r="HSI22" s="29"/>
      <c r="HSJ22" s="29"/>
      <c r="HSK22" s="29"/>
      <c r="HSL22" s="29"/>
      <c r="HSM22" s="29"/>
      <c r="HSN22" s="29"/>
      <c r="HSO22" s="29"/>
      <c r="HSP22" s="29"/>
      <c r="HSQ22" s="29"/>
      <c r="HSR22" s="29"/>
      <c r="HSS22" s="29"/>
      <c r="HST22" s="29"/>
      <c r="HSU22" s="29"/>
      <c r="HSV22" s="29"/>
      <c r="HSW22" s="29"/>
      <c r="HSX22" s="29"/>
      <c r="HSY22" s="29"/>
      <c r="HSZ22" s="29"/>
      <c r="HTA22" s="29"/>
      <c r="HTB22" s="29"/>
      <c r="HTC22" s="29"/>
      <c r="HTD22" s="29"/>
      <c r="HTE22" s="29"/>
      <c r="HTF22" s="29"/>
      <c r="HTG22" s="29"/>
      <c r="HTH22" s="29"/>
      <c r="HTI22" s="29"/>
      <c r="HTJ22" s="29"/>
      <c r="HTK22" s="29"/>
      <c r="HTL22" s="29"/>
      <c r="HTM22" s="29"/>
      <c r="HTN22" s="29"/>
      <c r="HTO22" s="29"/>
      <c r="HTP22" s="29"/>
      <c r="HTQ22" s="29"/>
      <c r="HTR22" s="29"/>
      <c r="HTS22" s="29"/>
      <c r="HTT22" s="29"/>
      <c r="HTU22" s="29"/>
      <c r="HTV22" s="29"/>
      <c r="HTW22" s="29"/>
      <c r="HTX22" s="29"/>
      <c r="HTY22" s="29"/>
      <c r="HTZ22" s="29"/>
      <c r="HUA22" s="29"/>
      <c r="HUB22" s="29"/>
      <c r="HUC22" s="29"/>
      <c r="HUD22" s="29"/>
      <c r="HUE22" s="29"/>
      <c r="HUF22" s="29"/>
      <c r="HUG22" s="29"/>
      <c r="HUH22" s="29"/>
      <c r="HUI22" s="29"/>
      <c r="HUJ22" s="29"/>
      <c r="HUK22" s="29"/>
      <c r="HUL22" s="29"/>
      <c r="HUM22" s="29"/>
      <c r="HUN22" s="29"/>
      <c r="HUO22" s="29"/>
      <c r="HUP22" s="29"/>
      <c r="HUQ22" s="29"/>
      <c r="HUR22" s="29"/>
      <c r="HUS22" s="29"/>
      <c r="HUT22" s="29"/>
      <c r="HUU22" s="29"/>
      <c r="HUV22" s="29"/>
      <c r="HUW22" s="29"/>
      <c r="HUX22" s="29"/>
      <c r="HUY22" s="29"/>
      <c r="HUZ22" s="29"/>
      <c r="HVA22" s="29"/>
      <c r="HVB22" s="29"/>
      <c r="HVC22" s="29"/>
      <c r="HVD22" s="29"/>
      <c r="HVE22" s="29"/>
      <c r="HVF22" s="29"/>
      <c r="HVG22" s="29"/>
      <c r="HVH22" s="29"/>
      <c r="HVI22" s="29"/>
      <c r="HVJ22" s="29"/>
      <c r="HVK22" s="29"/>
      <c r="HVL22" s="29"/>
      <c r="HVM22" s="29"/>
      <c r="HVN22" s="29"/>
      <c r="HVO22" s="29"/>
      <c r="HVP22" s="29"/>
      <c r="HVQ22" s="29"/>
      <c r="HVR22" s="29"/>
      <c r="HVS22" s="29"/>
      <c r="HVT22" s="29"/>
      <c r="HVU22" s="29"/>
      <c r="HVV22" s="29"/>
      <c r="HVW22" s="29"/>
      <c r="HVX22" s="29"/>
      <c r="HVY22" s="29"/>
      <c r="HVZ22" s="29"/>
      <c r="HWA22" s="29"/>
      <c r="HWB22" s="29"/>
      <c r="HWC22" s="29"/>
      <c r="HWD22" s="29"/>
      <c r="HWE22" s="29"/>
      <c r="HWF22" s="29"/>
      <c r="HWG22" s="29"/>
      <c r="HWH22" s="29"/>
      <c r="HWI22" s="29"/>
      <c r="HWJ22" s="29"/>
      <c r="HWK22" s="29"/>
      <c r="HWL22" s="29"/>
      <c r="HWM22" s="29"/>
      <c r="HWN22" s="29"/>
      <c r="HWO22" s="29"/>
      <c r="HWP22" s="29"/>
      <c r="HWQ22" s="29"/>
      <c r="HWR22" s="29"/>
      <c r="HWS22" s="29"/>
      <c r="HWT22" s="29"/>
      <c r="HWU22" s="29"/>
      <c r="HWV22" s="29"/>
      <c r="HWW22" s="29"/>
      <c r="HWX22" s="29"/>
      <c r="HWY22" s="29"/>
      <c r="HWZ22" s="29"/>
      <c r="HXA22" s="29"/>
      <c r="HXB22" s="29"/>
      <c r="HXC22" s="29"/>
      <c r="HXD22" s="29"/>
      <c r="HXE22" s="29"/>
      <c r="HXF22" s="29"/>
      <c r="HXG22" s="29"/>
      <c r="HXH22" s="29"/>
      <c r="HXI22" s="29"/>
      <c r="HXJ22" s="29"/>
      <c r="HXK22" s="29"/>
      <c r="HXL22" s="29"/>
      <c r="HXM22" s="29"/>
      <c r="HXN22" s="29"/>
      <c r="HXO22" s="29"/>
      <c r="HXP22" s="29"/>
      <c r="HXQ22" s="29"/>
      <c r="HXR22" s="29"/>
      <c r="HXS22" s="29"/>
      <c r="HXT22" s="29"/>
      <c r="HXU22" s="29"/>
      <c r="HXV22" s="29"/>
      <c r="HXW22" s="29"/>
      <c r="HXX22" s="29"/>
      <c r="HXY22" s="29"/>
      <c r="HXZ22" s="29"/>
      <c r="HYA22" s="29"/>
      <c r="HYB22" s="29"/>
      <c r="HYC22" s="29"/>
      <c r="HYD22" s="29"/>
      <c r="HYE22" s="29"/>
      <c r="HYF22" s="29"/>
      <c r="HYG22" s="29"/>
      <c r="HYH22" s="29"/>
      <c r="HYI22" s="29"/>
      <c r="HYJ22" s="29"/>
      <c r="HYK22" s="29"/>
      <c r="HYL22" s="29"/>
      <c r="HYM22" s="29"/>
      <c r="HYN22" s="29"/>
      <c r="HYO22" s="29"/>
      <c r="HYP22" s="29"/>
      <c r="HYQ22" s="29"/>
      <c r="HYR22" s="29"/>
      <c r="HYS22" s="29"/>
      <c r="HYT22" s="29"/>
      <c r="HYU22" s="29"/>
      <c r="HYV22" s="29"/>
      <c r="HYW22" s="29"/>
      <c r="HYX22" s="29"/>
      <c r="HYY22" s="29"/>
      <c r="HYZ22" s="29"/>
      <c r="HZA22" s="29"/>
      <c r="HZB22" s="29"/>
      <c r="HZC22" s="29"/>
      <c r="HZD22" s="29"/>
      <c r="HZE22" s="29"/>
      <c r="HZF22" s="29"/>
      <c r="HZG22" s="29"/>
      <c r="HZH22" s="29"/>
      <c r="HZI22" s="29"/>
      <c r="HZJ22" s="29"/>
      <c r="HZK22" s="29"/>
      <c r="HZL22" s="29"/>
      <c r="HZM22" s="29"/>
      <c r="HZN22" s="29"/>
      <c r="HZO22" s="29"/>
      <c r="HZP22" s="29"/>
      <c r="HZQ22" s="29"/>
      <c r="HZR22" s="29"/>
      <c r="HZS22" s="29"/>
      <c r="HZT22" s="29"/>
      <c r="HZU22" s="29"/>
      <c r="HZV22" s="29"/>
      <c r="HZW22" s="29"/>
      <c r="HZX22" s="29"/>
      <c r="HZY22" s="29"/>
      <c r="HZZ22" s="29"/>
      <c r="IAA22" s="29"/>
      <c r="IAB22" s="29"/>
      <c r="IAC22" s="29"/>
      <c r="IAD22" s="29"/>
      <c r="IAE22" s="29"/>
      <c r="IAF22" s="29"/>
      <c r="IAG22" s="29"/>
      <c r="IAH22" s="29"/>
      <c r="IAI22" s="29"/>
      <c r="IAJ22" s="29"/>
      <c r="IAK22" s="29"/>
      <c r="IAL22" s="29"/>
      <c r="IAM22" s="29"/>
      <c r="IAN22" s="29"/>
      <c r="IAO22" s="29"/>
      <c r="IAP22" s="29"/>
      <c r="IAQ22" s="29"/>
      <c r="IAR22" s="29"/>
      <c r="IAS22" s="29"/>
      <c r="IAT22" s="29"/>
      <c r="IAU22" s="29"/>
      <c r="IAV22" s="29"/>
      <c r="IAW22" s="29"/>
      <c r="IAX22" s="29"/>
      <c r="IAY22" s="29"/>
      <c r="IAZ22" s="29"/>
      <c r="IBA22" s="29"/>
      <c r="IBB22" s="29"/>
      <c r="IBC22" s="29"/>
      <c r="IBD22" s="29"/>
      <c r="IBE22" s="29"/>
      <c r="IBF22" s="29"/>
      <c r="IBG22" s="29"/>
      <c r="IBH22" s="29"/>
      <c r="IBI22" s="29"/>
      <c r="IBJ22" s="29"/>
      <c r="IBK22" s="29"/>
      <c r="IBL22" s="29"/>
      <c r="IBM22" s="29"/>
      <c r="IBN22" s="29"/>
      <c r="IBO22" s="29"/>
      <c r="IBP22" s="29"/>
      <c r="IBQ22" s="29"/>
      <c r="IBR22" s="29"/>
      <c r="IBS22" s="29"/>
      <c r="IBT22" s="29"/>
      <c r="IBU22" s="29"/>
      <c r="IBV22" s="29"/>
      <c r="IBW22" s="29"/>
      <c r="IBX22" s="29"/>
      <c r="IBY22" s="29"/>
      <c r="IBZ22" s="29"/>
      <c r="ICA22" s="29"/>
      <c r="ICB22" s="29"/>
      <c r="ICC22" s="29"/>
      <c r="ICD22" s="29"/>
      <c r="ICE22" s="29"/>
      <c r="ICF22" s="29"/>
      <c r="ICG22" s="29"/>
      <c r="ICH22" s="29"/>
      <c r="ICI22" s="29"/>
      <c r="ICJ22" s="29"/>
      <c r="ICK22" s="29"/>
      <c r="ICL22" s="29"/>
      <c r="ICM22" s="29"/>
      <c r="ICN22" s="29"/>
      <c r="ICO22" s="29"/>
      <c r="ICP22" s="29"/>
      <c r="ICQ22" s="29"/>
      <c r="ICR22" s="29"/>
      <c r="ICS22" s="29"/>
      <c r="ICT22" s="29"/>
      <c r="ICU22" s="29"/>
      <c r="ICV22" s="29"/>
      <c r="ICW22" s="29"/>
      <c r="ICX22" s="29"/>
      <c r="ICY22" s="29"/>
      <c r="ICZ22" s="29"/>
      <c r="IDA22" s="29"/>
      <c r="IDB22" s="29"/>
      <c r="IDC22" s="29"/>
      <c r="IDD22" s="29"/>
      <c r="IDE22" s="29"/>
      <c r="IDF22" s="29"/>
      <c r="IDG22" s="29"/>
      <c r="IDH22" s="29"/>
      <c r="IDI22" s="29"/>
      <c r="IDJ22" s="29"/>
      <c r="IDK22" s="29"/>
      <c r="IDL22" s="29"/>
      <c r="IDM22" s="29"/>
      <c r="IDN22" s="29"/>
      <c r="IDO22" s="29"/>
      <c r="IDP22" s="29"/>
      <c r="IDQ22" s="29"/>
      <c r="IDR22" s="29"/>
      <c r="IDS22" s="29"/>
      <c r="IDT22" s="29"/>
      <c r="IDU22" s="29"/>
      <c r="IDV22" s="29"/>
      <c r="IDW22" s="29"/>
      <c r="IDX22" s="29"/>
      <c r="IDY22" s="29"/>
      <c r="IDZ22" s="29"/>
      <c r="IEA22" s="29"/>
      <c r="IEB22" s="29"/>
      <c r="IEC22" s="29"/>
      <c r="IED22" s="29"/>
      <c r="IEE22" s="29"/>
      <c r="IEF22" s="29"/>
      <c r="IEG22" s="29"/>
      <c r="IEH22" s="29"/>
      <c r="IEI22" s="29"/>
      <c r="IEJ22" s="29"/>
      <c r="IEK22" s="29"/>
      <c r="IEL22" s="29"/>
      <c r="IEM22" s="29"/>
      <c r="IEN22" s="29"/>
      <c r="IEO22" s="29"/>
      <c r="IEP22" s="29"/>
      <c r="IEQ22" s="29"/>
      <c r="IER22" s="29"/>
      <c r="IES22" s="29"/>
      <c r="IET22" s="29"/>
      <c r="IEU22" s="29"/>
      <c r="IEV22" s="29"/>
      <c r="IEW22" s="29"/>
      <c r="IEX22" s="29"/>
      <c r="IEY22" s="29"/>
      <c r="IEZ22" s="29"/>
      <c r="IFA22" s="29"/>
      <c r="IFB22" s="29"/>
      <c r="IFC22" s="29"/>
      <c r="IFD22" s="29"/>
      <c r="IFE22" s="29"/>
      <c r="IFF22" s="29"/>
      <c r="IFG22" s="29"/>
      <c r="IFH22" s="29"/>
      <c r="IFI22" s="29"/>
      <c r="IFJ22" s="29"/>
      <c r="IFK22" s="29"/>
      <c r="IFL22" s="29"/>
      <c r="IFM22" s="29"/>
      <c r="IFN22" s="29"/>
      <c r="IFO22" s="29"/>
      <c r="IFP22" s="29"/>
      <c r="IFQ22" s="29"/>
      <c r="IFR22" s="29"/>
      <c r="IFS22" s="29"/>
      <c r="IFT22" s="29"/>
      <c r="IFU22" s="29"/>
      <c r="IFV22" s="29"/>
      <c r="IFW22" s="29"/>
      <c r="IFX22" s="29"/>
      <c r="IFY22" s="29"/>
      <c r="IFZ22" s="29"/>
      <c r="IGA22" s="29"/>
      <c r="IGB22" s="29"/>
      <c r="IGC22" s="29"/>
      <c r="IGD22" s="29"/>
      <c r="IGE22" s="29"/>
      <c r="IGF22" s="29"/>
      <c r="IGG22" s="29"/>
      <c r="IGH22" s="29"/>
      <c r="IGI22" s="29"/>
      <c r="IGJ22" s="29"/>
      <c r="IGK22" s="29"/>
      <c r="IGL22" s="29"/>
      <c r="IGM22" s="29"/>
      <c r="IGN22" s="29"/>
      <c r="IGO22" s="29"/>
      <c r="IGP22" s="29"/>
      <c r="IGQ22" s="29"/>
      <c r="IGR22" s="29"/>
      <c r="IGS22" s="29"/>
      <c r="IGT22" s="29"/>
      <c r="IGU22" s="29"/>
      <c r="IGV22" s="29"/>
      <c r="IGW22" s="29"/>
      <c r="IGX22" s="29"/>
      <c r="IGY22" s="29"/>
      <c r="IGZ22" s="29"/>
      <c r="IHA22" s="29"/>
      <c r="IHB22" s="29"/>
      <c r="IHC22" s="29"/>
      <c r="IHD22" s="29"/>
      <c r="IHE22" s="29"/>
      <c r="IHF22" s="29"/>
      <c r="IHG22" s="29"/>
      <c r="IHH22" s="29"/>
      <c r="IHI22" s="29"/>
      <c r="IHJ22" s="29"/>
      <c r="IHK22" s="29"/>
      <c r="IHL22" s="29"/>
      <c r="IHM22" s="29"/>
      <c r="IHN22" s="29"/>
      <c r="IHO22" s="29"/>
      <c r="IHP22" s="29"/>
      <c r="IHQ22" s="29"/>
      <c r="IHR22" s="29"/>
      <c r="IHS22" s="29"/>
      <c r="IHT22" s="29"/>
      <c r="IHU22" s="29"/>
      <c r="IHV22" s="29"/>
      <c r="IHW22" s="29"/>
      <c r="IHX22" s="29"/>
      <c r="IHY22" s="29"/>
      <c r="IHZ22" s="29"/>
      <c r="IIA22" s="29"/>
      <c r="IIB22" s="29"/>
      <c r="IIC22" s="29"/>
      <c r="IID22" s="29"/>
      <c r="IIE22" s="29"/>
      <c r="IIF22" s="29"/>
      <c r="IIG22" s="29"/>
      <c r="IIH22" s="29"/>
      <c r="III22" s="29"/>
      <c r="IIJ22" s="29"/>
      <c r="IIK22" s="29"/>
      <c r="IIL22" s="29"/>
      <c r="IIM22" s="29"/>
      <c r="IIN22" s="29"/>
      <c r="IIO22" s="29"/>
      <c r="IIP22" s="29"/>
      <c r="IIQ22" s="29"/>
      <c r="IIR22" s="29"/>
      <c r="IIS22" s="29"/>
      <c r="IIT22" s="29"/>
      <c r="IIU22" s="29"/>
      <c r="IIV22" s="29"/>
      <c r="IIW22" s="29"/>
      <c r="IIX22" s="29"/>
      <c r="IIY22" s="29"/>
      <c r="IIZ22" s="29"/>
      <c r="IJA22" s="29"/>
      <c r="IJB22" s="29"/>
      <c r="IJC22" s="29"/>
      <c r="IJD22" s="29"/>
      <c r="IJE22" s="29"/>
      <c r="IJF22" s="29"/>
      <c r="IJG22" s="29"/>
      <c r="IJH22" s="29"/>
      <c r="IJI22" s="29"/>
      <c r="IJJ22" s="29"/>
      <c r="IJK22" s="29"/>
      <c r="IJL22" s="29"/>
      <c r="IJM22" s="29"/>
      <c r="IJN22" s="29"/>
      <c r="IJO22" s="29"/>
      <c r="IJP22" s="29"/>
      <c r="IJQ22" s="29"/>
      <c r="IJR22" s="29"/>
      <c r="IJS22" s="29"/>
      <c r="IJT22" s="29"/>
      <c r="IJU22" s="29"/>
      <c r="IJV22" s="29"/>
      <c r="IJW22" s="29"/>
      <c r="IJX22" s="29"/>
      <c r="IJY22" s="29"/>
      <c r="IJZ22" s="29"/>
      <c r="IKA22" s="29"/>
      <c r="IKB22" s="29"/>
      <c r="IKC22" s="29"/>
      <c r="IKD22" s="29"/>
      <c r="IKE22" s="29"/>
      <c r="IKF22" s="29"/>
      <c r="IKG22" s="29"/>
      <c r="IKH22" s="29"/>
      <c r="IKI22" s="29"/>
      <c r="IKJ22" s="29"/>
      <c r="IKK22" s="29"/>
      <c r="IKL22" s="29"/>
      <c r="IKM22" s="29"/>
      <c r="IKN22" s="29"/>
      <c r="IKO22" s="29"/>
      <c r="IKP22" s="29"/>
      <c r="IKQ22" s="29"/>
      <c r="IKR22" s="29"/>
      <c r="IKS22" s="29"/>
      <c r="IKT22" s="29"/>
      <c r="IKU22" s="29"/>
      <c r="IKV22" s="29"/>
      <c r="IKW22" s="29"/>
      <c r="IKX22" s="29"/>
      <c r="IKY22" s="29"/>
      <c r="IKZ22" s="29"/>
      <c r="ILA22" s="29"/>
      <c r="ILB22" s="29"/>
      <c r="ILC22" s="29"/>
      <c r="ILD22" s="29"/>
      <c r="ILE22" s="29"/>
      <c r="ILF22" s="29"/>
      <c r="ILG22" s="29"/>
      <c r="ILH22" s="29"/>
      <c r="ILI22" s="29"/>
      <c r="ILJ22" s="29"/>
      <c r="ILK22" s="29"/>
      <c r="ILL22" s="29"/>
      <c r="ILM22" s="29"/>
      <c r="ILN22" s="29"/>
      <c r="ILO22" s="29"/>
      <c r="ILP22" s="29"/>
      <c r="ILQ22" s="29"/>
      <c r="ILR22" s="29"/>
      <c r="ILS22" s="29"/>
      <c r="ILT22" s="29"/>
      <c r="ILU22" s="29"/>
      <c r="ILV22" s="29"/>
      <c r="ILW22" s="29"/>
      <c r="ILX22" s="29"/>
      <c r="ILY22" s="29"/>
      <c r="ILZ22" s="29"/>
      <c r="IMA22" s="29"/>
      <c r="IMB22" s="29"/>
      <c r="IMC22" s="29"/>
      <c r="IMD22" s="29"/>
      <c r="IME22" s="29"/>
      <c r="IMF22" s="29"/>
      <c r="IMG22" s="29"/>
      <c r="IMH22" s="29"/>
      <c r="IMI22" s="29"/>
      <c r="IMJ22" s="29"/>
      <c r="IMK22" s="29"/>
      <c r="IML22" s="29"/>
      <c r="IMM22" s="29"/>
      <c r="IMN22" s="29"/>
      <c r="IMO22" s="29"/>
      <c r="IMP22" s="29"/>
      <c r="IMQ22" s="29"/>
      <c r="IMR22" s="29"/>
      <c r="IMS22" s="29"/>
      <c r="IMT22" s="29"/>
      <c r="IMU22" s="29"/>
      <c r="IMV22" s="29"/>
      <c r="IMW22" s="29"/>
      <c r="IMX22" s="29"/>
      <c r="IMY22" s="29"/>
      <c r="IMZ22" s="29"/>
      <c r="INA22" s="29"/>
      <c r="INB22" s="29"/>
      <c r="INC22" s="29"/>
      <c r="IND22" s="29"/>
      <c r="INE22" s="29"/>
      <c r="INF22" s="29"/>
      <c r="ING22" s="29"/>
      <c r="INH22" s="29"/>
      <c r="INI22" s="29"/>
      <c r="INJ22" s="29"/>
      <c r="INK22" s="29"/>
      <c r="INL22" s="29"/>
      <c r="INM22" s="29"/>
      <c r="INN22" s="29"/>
      <c r="INO22" s="29"/>
      <c r="INP22" s="29"/>
      <c r="INQ22" s="29"/>
      <c r="INR22" s="29"/>
      <c r="INS22" s="29"/>
      <c r="INT22" s="29"/>
      <c r="INU22" s="29"/>
      <c r="INV22" s="29"/>
      <c r="INW22" s="29"/>
      <c r="INX22" s="29"/>
      <c r="INY22" s="29"/>
      <c r="INZ22" s="29"/>
      <c r="IOA22" s="29"/>
      <c r="IOB22" s="29"/>
      <c r="IOC22" s="29"/>
      <c r="IOD22" s="29"/>
      <c r="IOE22" s="29"/>
      <c r="IOF22" s="29"/>
      <c r="IOG22" s="29"/>
      <c r="IOH22" s="29"/>
      <c r="IOI22" s="29"/>
      <c r="IOJ22" s="29"/>
      <c r="IOK22" s="29"/>
      <c r="IOL22" s="29"/>
      <c r="IOM22" s="29"/>
      <c r="ION22" s="29"/>
      <c r="IOO22" s="29"/>
      <c r="IOP22" s="29"/>
      <c r="IOQ22" s="29"/>
      <c r="IOR22" s="29"/>
      <c r="IOS22" s="29"/>
      <c r="IOT22" s="29"/>
      <c r="IOU22" s="29"/>
      <c r="IOV22" s="29"/>
      <c r="IOW22" s="29"/>
      <c r="IOX22" s="29"/>
      <c r="IOY22" s="29"/>
      <c r="IOZ22" s="29"/>
      <c r="IPA22" s="29"/>
      <c r="IPB22" s="29"/>
      <c r="IPC22" s="29"/>
      <c r="IPD22" s="29"/>
      <c r="IPE22" s="29"/>
      <c r="IPF22" s="29"/>
      <c r="IPG22" s="29"/>
      <c r="IPH22" s="29"/>
      <c r="IPI22" s="29"/>
      <c r="IPJ22" s="29"/>
      <c r="IPK22" s="29"/>
      <c r="IPL22" s="29"/>
      <c r="IPM22" s="29"/>
      <c r="IPN22" s="29"/>
      <c r="IPO22" s="29"/>
      <c r="IPP22" s="29"/>
      <c r="IPQ22" s="29"/>
      <c r="IPR22" s="29"/>
      <c r="IPS22" s="29"/>
      <c r="IPT22" s="29"/>
      <c r="IPU22" s="29"/>
      <c r="IPV22" s="29"/>
      <c r="IPW22" s="29"/>
      <c r="IPX22" s="29"/>
      <c r="IPY22" s="29"/>
      <c r="IPZ22" s="29"/>
      <c r="IQA22" s="29"/>
      <c r="IQB22" s="29"/>
      <c r="IQC22" s="29"/>
      <c r="IQD22" s="29"/>
      <c r="IQE22" s="29"/>
      <c r="IQF22" s="29"/>
      <c r="IQG22" s="29"/>
      <c r="IQH22" s="29"/>
      <c r="IQI22" s="29"/>
      <c r="IQJ22" s="29"/>
      <c r="IQK22" s="29"/>
      <c r="IQL22" s="29"/>
      <c r="IQM22" s="29"/>
      <c r="IQN22" s="29"/>
      <c r="IQO22" s="29"/>
      <c r="IQP22" s="29"/>
      <c r="IQQ22" s="29"/>
      <c r="IQR22" s="29"/>
      <c r="IQS22" s="29"/>
      <c r="IQT22" s="29"/>
      <c r="IQU22" s="29"/>
      <c r="IQV22" s="29"/>
      <c r="IQW22" s="29"/>
      <c r="IQX22" s="29"/>
      <c r="IQY22" s="29"/>
      <c r="IQZ22" s="29"/>
      <c r="IRA22" s="29"/>
      <c r="IRB22" s="29"/>
      <c r="IRC22" s="29"/>
      <c r="IRD22" s="29"/>
      <c r="IRE22" s="29"/>
      <c r="IRF22" s="29"/>
      <c r="IRG22" s="29"/>
      <c r="IRH22" s="29"/>
      <c r="IRI22" s="29"/>
      <c r="IRJ22" s="29"/>
      <c r="IRK22" s="29"/>
      <c r="IRL22" s="29"/>
      <c r="IRM22" s="29"/>
      <c r="IRN22" s="29"/>
      <c r="IRO22" s="29"/>
      <c r="IRP22" s="29"/>
      <c r="IRQ22" s="29"/>
      <c r="IRR22" s="29"/>
      <c r="IRS22" s="29"/>
      <c r="IRT22" s="29"/>
      <c r="IRU22" s="29"/>
      <c r="IRV22" s="29"/>
      <c r="IRW22" s="29"/>
      <c r="IRX22" s="29"/>
      <c r="IRY22" s="29"/>
      <c r="IRZ22" s="29"/>
      <c r="ISA22" s="29"/>
      <c r="ISB22" s="29"/>
      <c r="ISC22" s="29"/>
      <c r="ISD22" s="29"/>
      <c r="ISE22" s="29"/>
      <c r="ISF22" s="29"/>
      <c r="ISG22" s="29"/>
      <c r="ISH22" s="29"/>
      <c r="ISI22" s="29"/>
      <c r="ISJ22" s="29"/>
      <c r="ISK22" s="29"/>
      <c r="ISL22" s="29"/>
      <c r="ISM22" s="29"/>
      <c r="ISN22" s="29"/>
      <c r="ISO22" s="29"/>
      <c r="ISP22" s="29"/>
      <c r="ISQ22" s="29"/>
      <c r="ISR22" s="29"/>
      <c r="ISS22" s="29"/>
      <c r="IST22" s="29"/>
      <c r="ISU22" s="29"/>
      <c r="ISV22" s="29"/>
      <c r="ISW22" s="29"/>
      <c r="ISX22" s="29"/>
      <c r="ISY22" s="29"/>
      <c r="ISZ22" s="29"/>
      <c r="ITA22" s="29"/>
      <c r="ITB22" s="29"/>
      <c r="ITC22" s="29"/>
      <c r="ITD22" s="29"/>
      <c r="ITE22" s="29"/>
      <c r="ITF22" s="29"/>
      <c r="ITG22" s="29"/>
      <c r="ITH22" s="29"/>
      <c r="ITI22" s="29"/>
      <c r="ITJ22" s="29"/>
      <c r="ITK22" s="29"/>
      <c r="ITL22" s="29"/>
      <c r="ITM22" s="29"/>
      <c r="ITN22" s="29"/>
      <c r="ITO22" s="29"/>
      <c r="ITP22" s="29"/>
      <c r="ITQ22" s="29"/>
      <c r="ITR22" s="29"/>
      <c r="ITS22" s="29"/>
      <c r="ITT22" s="29"/>
      <c r="ITU22" s="29"/>
      <c r="ITV22" s="29"/>
      <c r="ITW22" s="29"/>
      <c r="ITX22" s="29"/>
      <c r="ITY22" s="29"/>
      <c r="ITZ22" s="29"/>
      <c r="IUA22" s="29"/>
      <c r="IUB22" s="29"/>
      <c r="IUC22" s="29"/>
      <c r="IUD22" s="29"/>
      <c r="IUE22" s="29"/>
      <c r="IUF22" s="29"/>
      <c r="IUG22" s="29"/>
      <c r="IUH22" s="29"/>
      <c r="IUI22" s="29"/>
      <c r="IUJ22" s="29"/>
      <c r="IUK22" s="29"/>
      <c r="IUL22" s="29"/>
      <c r="IUM22" s="29"/>
      <c r="IUN22" s="29"/>
      <c r="IUO22" s="29"/>
      <c r="IUP22" s="29"/>
      <c r="IUQ22" s="29"/>
      <c r="IUR22" s="29"/>
      <c r="IUS22" s="29"/>
      <c r="IUT22" s="29"/>
      <c r="IUU22" s="29"/>
      <c r="IUV22" s="29"/>
      <c r="IUW22" s="29"/>
      <c r="IUX22" s="29"/>
      <c r="IUY22" s="29"/>
      <c r="IUZ22" s="29"/>
      <c r="IVA22" s="29"/>
      <c r="IVB22" s="29"/>
      <c r="IVC22" s="29"/>
      <c r="IVD22" s="29"/>
      <c r="IVE22" s="29"/>
      <c r="IVF22" s="29"/>
      <c r="IVG22" s="29"/>
      <c r="IVH22" s="29"/>
      <c r="IVI22" s="29"/>
      <c r="IVJ22" s="29"/>
      <c r="IVK22" s="29"/>
      <c r="IVL22" s="29"/>
      <c r="IVM22" s="29"/>
      <c r="IVN22" s="29"/>
      <c r="IVO22" s="29"/>
      <c r="IVP22" s="29"/>
      <c r="IVQ22" s="29"/>
      <c r="IVR22" s="29"/>
      <c r="IVS22" s="29"/>
      <c r="IVT22" s="29"/>
      <c r="IVU22" s="29"/>
      <c r="IVV22" s="29"/>
      <c r="IVW22" s="29"/>
      <c r="IVX22" s="29"/>
      <c r="IVY22" s="29"/>
      <c r="IVZ22" s="29"/>
      <c r="IWA22" s="29"/>
      <c r="IWB22" s="29"/>
      <c r="IWC22" s="29"/>
      <c r="IWD22" s="29"/>
      <c r="IWE22" s="29"/>
      <c r="IWF22" s="29"/>
      <c r="IWG22" s="29"/>
      <c r="IWH22" s="29"/>
      <c r="IWI22" s="29"/>
      <c r="IWJ22" s="29"/>
      <c r="IWK22" s="29"/>
      <c r="IWL22" s="29"/>
      <c r="IWM22" s="29"/>
      <c r="IWN22" s="29"/>
      <c r="IWO22" s="29"/>
      <c r="IWP22" s="29"/>
      <c r="IWQ22" s="29"/>
      <c r="IWR22" s="29"/>
      <c r="IWS22" s="29"/>
      <c r="IWT22" s="29"/>
      <c r="IWU22" s="29"/>
      <c r="IWV22" s="29"/>
      <c r="IWW22" s="29"/>
      <c r="IWX22" s="29"/>
      <c r="IWY22" s="29"/>
      <c r="IWZ22" s="29"/>
      <c r="IXA22" s="29"/>
      <c r="IXB22" s="29"/>
      <c r="IXC22" s="29"/>
      <c r="IXD22" s="29"/>
      <c r="IXE22" s="29"/>
      <c r="IXF22" s="29"/>
      <c r="IXG22" s="29"/>
      <c r="IXH22" s="29"/>
      <c r="IXI22" s="29"/>
      <c r="IXJ22" s="29"/>
      <c r="IXK22" s="29"/>
      <c r="IXL22" s="29"/>
      <c r="IXM22" s="29"/>
      <c r="IXN22" s="29"/>
      <c r="IXO22" s="29"/>
      <c r="IXP22" s="29"/>
      <c r="IXQ22" s="29"/>
      <c r="IXR22" s="29"/>
      <c r="IXS22" s="29"/>
      <c r="IXT22" s="29"/>
      <c r="IXU22" s="29"/>
      <c r="IXV22" s="29"/>
      <c r="IXW22" s="29"/>
      <c r="IXX22" s="29"/>
      <c r="IXY22" s="29"/>
      <c r="IXZ22" s="29"/>
      <c r="IYA22" s="29"/>
      <c r="IYB22" s="29"/>
      <c r="IYC22" s="29"/>
      <c r="IYD22" s="29"/>
      <c r="IYE22" s="29"/>
      <c r="IYF22" s="29"/>
      <c r="IYG22" s="29"/>
      <c r="IYH22" s="29"/>
      <c r="IYI22" s="29"/>
      <c r="IYJ22" s="29"/>
      <c r="IYK22" s="29"/>
      <c r="IYL22" s="29"/>
      <c r="IYM22" s="29"/>
      <c r="IYN22" s="29"/>
      <c r="IYO22" s="29"/>
      <c r="IYP22" s="29"/>
      <c r="IYQ22" s="29"/>
      <c r="IYR22" s="29"/>
      <c r="IYS22" s="29"/>
      <c r="IYT22" s="29"/>
      <c r="IYU22" s="29"/>
      <c r="IYV22" s="29"/>
      <c r="IYW22" s="29"/>
      <c r="IYX22" s="29"/>
      <c r="IYY22" s="29"/>
      <c r="IYZ22" s="29"/>
      <c r="IZA22" s="29"/>
      <c r="IZB22" s="29"/>
      <c r="IZC22" s="29"/>
      <c r="IZD22" s="29"/>
      <c r="IZE22" s="29"/>
      <c r="IZF22" s="29"/>
      <c r="IZG22" s="29"/>
      <c r="IZH22" s="29"/>
      <c r="IZI22" s="29"/>
      <c r="IZJ22" s="29"/>
      <c r="IZK22" s="29"/>
      <c r="IZL22" s="29"/>
      <c r="IZM22" s="29"/>
      <c r="IZN22" s="29"/>
      <c r="IZO22" s="29"/>
      <c r="IZP22" s="29"/>
      <c r="IZQ22" s="29"/>
      <c r="IZR22" s="29"/>
      <c r="IZS22" s="29"/>
      <c r="IZT22" s="29"/>
      <c r="IZU22" s="29"/>
      <c r="IZV22" s="29"/>
      <c r="IZW22" s="29"/>
      <c r="IZX22" s="29"/>
      <c r="IZY22" s="29"/>
      <c r="IZZ22" s="29"/>
      <c r="JAA22" s="29"/>
      <c r="JAB22" s="29"/>
      <c r="JAC22" s="29"/>
      <c r="JAD22" s="29"/>
      <c r="JAE22" s="29"/>
      <c r="JAF22" s="29"/>
      <c r="JAG22" s="29"/>
      <c r="JAH22" s="29"/>
      <c r="JAI22" s="29"/>
      <c r="JAJ22" s="29"/>
      <c r="JAK22" s="29"/>
      <c r="JAL22" s="29"/>
      <c r="JAM22" s="29"/>
      <c r="JAN22" s="29"/>
      <c r="JAO22" s="29"/>
      <c r="JAP22" s="29"/>
      <c r="JAQ22" s="29"/>
      <c r="JAR22" s="29"/>
      <c r="JAS22" s="29"/>
      <c r="JAT22" s="29"/>
      <c r="JAU22" s="29"/>
      <c r="JAV22" s="29"/>
      <c r="JAW22" s="29"/>
      <c r="JAX22" s="29"/>
      <c r="JAY22" s="29"/>
      <c r="JAZ22" s="29"/>
      <c r="JBA22" s="29"/>
      <c r="JBB22" s="29"/>
      <c r="JBC22" s="29"/>
      <c r="JBD22" s="29"/>
      <c r="JBE22" s="29"/>
      <c r="JBF22" s="29"/>
      <c r="JBG22" s="29"/>
      <c r="JBH22" s="29"/>
      <c r="JBI22" s="29"/>
      <c r="JBJ22" s="29"/>
      <c r="JBK22" s="29"/>
      <c r="JBL22" s="29"/>
      <c r="JBM22" s="29"/>
      <c r="JBN22" s="29"/>
      <c r="JBO22" s="29"/>
      <c r="JBP22" s="29"/>
      <c r="JBQ22" s="29"/>
      <c r="JBR22" s="29"/>
      <c r="JBS22" s="29"/>
      <c r="JBT22" s="29"/>
      <c r="JBU22" s="29"/>
      <c r="JBV22" s="29"/>
      <c r="JBW22" s="29"/>
      <c r="JBX22" s="29"/>
      <c r="JBY22" s="29"/>
      <c r="JBZ22" s="29"/>
      <c r="JCA22" s="29"/>
      <c r="JCB22" s="29"/>
      <c r="JCC22" s="29"/>
      <c r="JCD22" s="29"/>
      <c r="JCE22" s="29"/>
      <c r="JCF22" s="29"/>
      <c r="JCG22" s="29"/>
      <c r="JCH22" s="29"/>
      <c r="JCI22" s="29"/>
      <c r="JCJ22" s="29"/>
      <c r="JCK22" s="29"/>
      <c r="JCL22" s="29"/>
      <c r="JCM22" s="29"/>
      <c r="JCN22" s="29"/>
      <c r="JCO22" s="29"/>
      <c r="JCP22" s="29"/>
      <c r="JCQ22" s="29"/>
      <c r="JCR22" s="29"/>
      <c r="JCS22" s="29"/>
      <c r="JCT22" s="29"/>
      <c r="JCU22" s="29"/>
      <c r="JCV22" s="29"/>
      <c r="JCW22" s="29"/>
      <c r="JCX22" s="29"/>
      <c r="JCY22" s="29"/>
      <c r="JCZ22" s="29"/>
      <c r="JDA22" s="29"/>
      <c r="JDB22" s="29"/>
      <c r="JDC22" s="29"/>
      <c r="JDD22" s="29"/>
      <c r="JDE22" s="29"/>
      <c r="JDF22" s="29"/>
      <c r="JDG22" s="29"/>
      <c r="JDH22" s="29"/>
      <c r="JDI22" s="29"/>
      <c r="JDJ22" s="29"/>
      <c r="JDK22" s="29"/>
      <c r="JDL22" s="29"/>
      <c r="JDM22" s="29"/>
      <c r="JDN22" s="29"/>
      <c r="JDO22" s="29"/>
      <c r="JDP22" s="29"/>
      <c r="JDQ22" s="29"/>
      <c r="JDR22" s="29"/>
      <c r="JDS22" s="29"/>
      <c r="JDT22" s="29"/>
      <c r="JDU22" s="29"/>
      <c r="JDV22" s="29"/>
      <c r="JDW22" s="29"/>
      <c r="JDX22" s="29"/>
      <c r="JDY22" s="29"/>
      <c r="JDZ22" s="29"/>
      <c r="JEA22" s="29"/>
      <c r="JEB22" s="29"/>
      <c r="JEC22" s="29"/>
      <c r="JED22" s="29"/>
      <c r="JEE22" s="29"/>
      <c r="JEF22" s="29"/>
      <c r="JEG22" s="29"/>
      <c r="JEH22" s="29"/>
      <c r="JEI22" s="29"/>
      <c r="JEJ22" s="29"/>
      <c r="JEK22" s="29"/>
      <c r="JEL22" s="29"/>
      <c r="JEM22" s="29"/>
      <c r="JEN22" s="29"/>
      <c r="JEO22" s="29"/>
      <c r="JEP22" s="29"/>
      <c r="JEQ22" s="29"/>
      <c r="JER22" s="29"/>
      <c r="JES22" s="29"/>
      <c r="JET22" s="29"/>
      <c r="JEU22" s="29"/>
      <c r="JEV22" s="29"/>
      <c r="JEW22" s="29"/>
      <c r="JEX22" s="29"/>
      <c r="JEY22" s="29"/>
      <c r="JEZ22" s="29"/>
      <c r="JFA22" s="29"/>
      <c r="JFB22" s="29"/>
      <c r="JFC22" s="29"/>
      <c r="JFD22" s="29"/>
      <c r="JFE22" s="29"/>
      <c r="JFF22" s="29"/>
      <c r="JFG22" s="29"/>
      <c r="JFH22" s="29"/>
      <c r="JFI22" s="29"/>
      <c r="JFJ22" s="29"/>
      <c r="JFK22" s="29"/>
      <c r="JFL22" s="29"/>
      <c r="JFM22" s="29"/>
      <c r="JFN22" s="29"/>
      <c r="JFO22" s="29"/>
      <c r="JFP22" s="29"/>
      <c r="JFQ22" s="29"/>
      <c r="JFR22" s="29"/>
      <c r="JFS22" s="29"/>
      <c r="JFT22" s="29"/>
      <c r="JFU22" s="29"/>
      <c r="JFV22" s="29"/>
      <c r="JFW22" s="29"/>
      <c r="JFX22" s="29"/>
      <c r="JFY22" s="29"/>
      <c r="JFZ22" s="29"/>
      <c r="JGA22" s="29"/>
      <c r="JGB22" s="29"/>
      <c r="JGC22" s="29"/>
      <c r="JGD22" s="29"/>
      <c r="JGE22" s="29"/>
      <c r="JGF22" s="29"/>
      <c r="JGG22" s="29"/>
      <c r="JGH22" s="29"/>
      <c r="JGI22" s="29"/>
      <c r="JGJ22" s="29"/>
      <c r="JGK22" s="29"/>
      <c r="JGL22" s="29"/>
      <c r="JGM22" s="29"/>
      <c r="JGN22" s="29"/>
      <c r="JGO22" s="29"/>
      <c r="JGP22" s="29"/>
      <c r="JGQ22" s="29"/>
      <c r="JGR22" s="29"/>
      <c r="JGS22" s="29"/>
      <c r="JGT22" s="29"/>
      <c r="JGU22" s="29"/>
      <c r="JGV22" s="29"/>
      <c r="JGW22" s="29"/>
      <c r="JGX22" s="29"/>
      <c r="JGY22" s="29"/>
      <c r="JGZ22" s="29"/>
      <c r="JHA22" s="29"/>
      <c r="JHB22" s="29"/>
      <c r="JHC22" s="29"/>
      <c r="JHD22" s="29"/>
      <c r="JHE22" s="29"/>
      <c r="JHF22" s="29"/>
      <c r="JHG22" s="29"/>
      <c r="JHH22" s="29"/>
      <c r="JHI22" s="29"/>
      <c r="JHJ22" s="29"/>
      <c r="JHK22" s="29"/>
      <c r="JHL22" s="29"/>
      <c r="JHM22" s="29"/>
      <c r="JHN22" s="29"/>
      <c r="JHO22" s="29"/>
      <c r="JHP22" s="29"/>
      <c r="JHQ22" s="29"/>
      <c r="JHR22" s="29"/>
      <c r="JHS22" s="29"/>
      <c r="JHT22" s="29"/>
      <c r="JHU22" s="29"/>
      <c r="JHV22" s="29"/>
      <c r="JHW22" s="29"/>
      <c r="JHX22" s="29"/>
      <c r="JHY22" s="29"/>
      <c r="JHZ22" s="29"/>
      <c r="JIA22" s="29"/>
      <c r="JIB22" s="29"/>
      <c r="JIC22" s="29"/>
      <c r="JID22" s="29"/>
      <c r="JIE22" s="29"/>
      <c r="JIF22" s="29"/>
      <c r="JIG22" s="29"/>
      <c r="JIH22" s="29"/>
      <c r="JII22" s="29"/>
      <c r="JIJ22" s="29"/>
      <c r="JIK22" s="29"/>
      <c r="JIL22" s="29"/>
      <c r="JIM22" s="29"/>
      <c r="JIN22" s="29"/>
      <c r="JIO22" s="29"/>
      <c r="JIP22" s="29"/>
      <c r="JIQ22" s="29"/>
      <c r="JIR22" s="29"/>
      <c r="JIS22" s="29"/>
      <c r="JIT22" s="29"/>
      <c r="JIU22" s="29"/>
      <c r="JIV22" s="29"/>
      <c r="JIW22" s="29"/>
      <c r="JIX22" s="29"/>
      <c r="JIY22" s="29"/>
      <c r="JIZ22" s="29"/>
      <c r="JJA22" s="29"/>
      <c r="JJB22" s="29"/>
      <c r="JJC22" s="29"/>
      <c r="JJD22" s="29"/>
      <c r="JJE22" s="29"/>
      <c r="JJF22" s="29"/>
      <c r="JJG22" s="29"/>
      <c r="JJH22" s="29"/>
      <c r="JJI22" s="29"/>
      <c r="JJJ22" s="29"/>
      <c r="JJK22" s="29"/>
      <c r="JJL22" s="29"/>
      <c r="JJM22" s="29"/>
      <c r="JJN22" s="29"/>
      <c r="JJO22" s="29"/>
      <c r="JJP22" s="29"/>
      <c r="JJQ22" s="29"/>
      <c r="JJR22" s="29"/>
      <c r="JJS22" s="29"/>
      <c r="JJT22" s="29"/>
      <c r="JJU22" s="29"/>
      <c r="JJV22" s="29"/>
      <c r="JJW22" s="29"/>
      <c r="JJX22" s="29"/>
      <c r="JJY22" s="29"/>
      <c r="JJZ22" s="29"/>
      <c r="JKA22" s="29"/>
      <c r="JKB22" s="29"/>
      <c r="JKC22" s="29"/>
      <c r="JKD22" s="29"/>
      <c r="JKE22" s="29"/>
      <c r="JKF22" s="29"/>
      <c r="JKG22" s="29"/>
      <c r="JKH22" s="29"/>
      <c r="JKI22" s="29"/>
      <c r="JKJ22" s="29"/>
      <c r="JKK22" s="29"/>
      <c r="JKL22" s="29"/>
      <c r="JKM22" s="29"/>
      <c r="JKN22" s="29"/>
      <c r="JKO22" s="29"/>
      <c r="JKP22" s="29"/>
      <c r="JKQ22" s="29"/>
      <c r="JKR22" s="29"/>
      <c r="JKS22" s="29"/>
      <c r="JKT22" s="29"/>
      <c r="JKU22" s="29"/>
      <c r="JKV22" s="29"/>
      <c r="JKW22" s="29"/>
      <c r="JKX22" s="29"/>
      <c r="JKY22" s="29"/>
      <c r="JKZ22" s="29"/>
      <c r="JLA22" s="29"/>
      <c r="JLB22" s="29"/>
      <c r="JLC22" s="29"/>
      <c r="JLD22" s="29"/>
      <c r="JLE22" s="29"/>
      <c r="JLF22" s="29"/>
      <c r="JLG22" s="29"/>
      <c r="JLH22" s="29"/>
      <c r="JLI22" s="29"/>
      <c r="JLJ22" s="29"/>
      <c r="JLK22" s="29"/>
      <c r="JLL22" s="29"/>
      <c r="JLM22" s="29"/>
      <c r="JLN22" s="29"/>
      <c r="JLO22" s="29"/>
      <c r="JLP22" s="29"/>
      <c r="JLQ22" s="29"/>
      <c r="JLR22" s="29"/>
      <c r="JLS22" s="29"/>
      <c r="JLT22" s="29"/>
      <c r="JLU22" s="29"/>
      <c r="JLV22" s="29"/>
      <c r="JLW22" s="29"/>
      <c r="JLX22" s="29"/>
      <c r="JLY22" s="29"/>
      <c r="JLZ22" s="29"/>
      <c r="JMA22" s="29"/>
      <c r="JMB22" s="29"/>
      <c r="JMC22" s="29"/>
      <c r="JMD22" s="29"/>
      <c r="JME22" s="29"/>
      <c r="JMF22" s="29"/>
      <c r="JMG22" s="29"/>
      <c r="JMH22" s="29"/>
      <c r="JMI22" s="29"/>
      <c r="JMJ22" s="29"/>
      <c r="JMK22" s="29"/>
      <c r="JML22" s="29"/>
      <c r="JMM22" s="29"/>
      <c r="JMN22" s="29"/>
      <c r="JMO22" s="29"/>
      <c r="JMP22" s="29"/>
      <c r="JMQ22" s="29"/>
      <c r="JMR22" s="29"/>
      <c r="JMS22" s="29"/>
      <c r="JMT22" s="29"/>
      <c r="JMU22" s="29"/>
      <c r="JMV22" s="29"/>
      <c r="JMW22" s="29"/>
      <c r="JMX22" s="29"/>
      <c r="JMY22" s="29"/>
      <c r="JMZ22" s="29"/>
      <c r="JNA22" s="29"/>
      <c r="JNB22" s="29"/>
      <c r="JNC22" s="29"/>
      <c r="JND22" s="29"/>
      <c r="JNE22" s="29"/>
      <c r="JNF22" s="29"/>
      <c r="JNG22" s="29"/>
      <c r="JNH22" s="29"/>
      <c r="JNI22" s="29"/>
      <c r="JNJ22" s="29"/>
      <c r="JNK22" s="29"/>
      <c r="JNL22" s="29"/>
      <c r="JNM22" s="29"/>
      <c r="JNN22" s="29"/>
      <c r="JNO22" s="29"/>
      <c r="JNP22" s="29"/>
      <c r="JNQ22" s="29"/>
      <c r="JNR22" s="29"/>
      <c r="JNS22" s="29"/>
      <c r="JNT22" s="29"/>
      <c r="JNU22" s="29"/>
      <c r="JNV22" s="29"/>
      <c r="JNW22" s="29"/>
      <c r="JNX22" s="29"/>
      <c r="JNY22" s="29"/>
      <c r="JNZ22" s="29"/>
      <c r="JOA22" s="29"/>
      <c r="JOB22" s="29"/>
      <c r="JOC22" s="29"/>
      <c r="JOD22" s="29"/>
      <c r="JOE22" s="29"/>
      <c r="JOF22" s="29"/>
      <c r="JOG22" s="29"/>
      <c r="JOH22" s="29"/>
      <c r="JOI22" s="29"/>
      <c r="JOJ22" s="29"/>
      <c r="JOK22" s="29"/>
      <c r="JOL22" s="29"/>
      <c r="JOM22" s="29"/>
      <c r="JON22" s="29"/>
      <c r="JOO22" s="29"/>
      <c r="JOP22" s="29"/>
      <c r="JOQ22" s="29"/>
      <c r="JOR22" s="29"/>
      <c r="JOS22" s="29"/>
      <c r="JOT22" s="29"/>
      <c r="JOU22" s="29"/>
      <c r="JOV22" s="29"/>
      <c r="JOW22" s="29"/>
      <c r="JOX22" s="29"/>
      <c r="JOY22" s="29"/>
      <c r="JOZ22" s="29"/>
      <c r="JPA22" s="29"/>
      <c r="JPB22" s="29"/>
      <c r="JPC22" s="29"/>
      <c r="JPD22" s="29"/>
      <c r="JPE22" s="29"/>
      <c r="JPF22" s="29"/>
      <c r="JPG22" s="29"/>
      <c r="JPH22" s="29"/>
      <c r="JPI22" s="29"/>
      <c r="JPJ22" s="29"/>
      <c r="JPK22" s="29"/>
      <c r="JPL22" s="29"/>
      <c r="JPM22" s="29"/>
      <c r="JPN22" s="29"/>
      <c r="JPO22" s="29"/>
      <c r="JPP22" s="29"/>
      <c r="JPQ22" s="29"/>
      <c r="JPR22" s="29"/>
      <c r="JPS22" s="29"/>
      <c r="JPT22" s="29"/>
      <c r="JPU22" s="29"/>
      <c r="JPV22" s="29"/>
      <c r="JPW22" s="29"/>
      <c r="JPX22" s="29"/>
      <c r="JPY22" s="29"/>
      <c r="JPZ22" s="29"/>
      <c r="JQA22" s="29"/>
      <c r="JQB22" s="29"/>
      <c r="JQC22" s="29"/>
      <c r="JQD22" s="29"/>
      <c r="JQE22" s="29"/>
      <c r="JQF22" s="29"/>
      <c r="JQG22" s="29"/>
      <c r="JQH22" s="29"/>
      <c r="JQI22" s="29"/>
      <c r="JQJ22" s="29"/>
      <c r="JQK22" s="29"/>
      <c r="JQL22" s="29"/>
      <c r="JQM22" s="29"/>
      <c r="JQN22" s="29"/>
      <c r="JQO22" s="29"/>
      <c r="JQP22" s="29"/>
      <c r="JQQ22" s="29"/>
      <c r="JQR22" s="29"/>
      <c r="JQS22" s="29"/>
      <c r="JQT22" s="29"/>
      <c r="JQU22" s="29"/>
      <c r="JQV22" s="29"/>
      <c r="JQW22" s="29"/>
      <c r="JQX22" s="29"/>
      <c r="JQY22" s="29"/>
      <c r="JQZ22" s="29"/>
      <c r="JRA22" s="29"/>
      <c r="JRB22" s="29"/>
      <c r="JRC22" s="29"/>
      <c r="JRD22" s="29"/>
      <c r="JRE22" s="29"/>
      <c r="JRF22" s="29"/>
      <c r="JRG22" s="29"/>
      <c r="JRH22" s="29"/>
      <c r="JRI22" s="29"/>
      <c r="JRJ22" s="29"/>
      <c r="JRK22" s="29"/>
      <c r="JRL22" s="29"/>
      <c r="JRM22" s="29"/>
      <c r="JRN22" s="29"/>
      <c r="JRO22" s="29"/>
      <c r="JRP22" s="29"/>
      <c r="JRQ22" s="29"/>
      <c r="JRR22" s="29"/>
      <c r="JRS22" s="29"/>
      <c r="JRT22" s="29"/>
      <c r="JRU22" s="29"/>
      <c r="JRV22" s="29"/>
      <c r="JRW22" s="29"/>
      <c r="JRX22" s="29"/>
      <c r="JRY22" s="29"/>
      <c r="JRZ22" s="29"/>
      <c r="JSA22" s="29"/>
      <c r="JSB22" s="29"/>
      <c r="JSC22" s="29"/>
      <c r="JSD22" s="29"/>
      <c r="JSE22" s="29"/>
      <c r="JSF22" s="29"/>
      <c r="JSG22" s="29"/>
      <c r="JSH22" s="29"/>
      <c r="JSI22" s="29"/>
      <c r="JSJ22" s="29"/>
      <c r="JSK22" s="29"/>
      <c r="JSL22" s="29"/>
      <c r="JSM22" s="29"/>
      <c r="JSN22" s="29"/>
      <c r="JSO22" s="29"/>
      <c r="JSP22" s="29"/>
      <c r="JSQ22" s="29"/>
      <c r="JSR22" s="29"/>
      <c r="JSS22" s="29"/>
      <c r="JST22" s="29"/>
      <c r="JSU22" s="29"/>
      <c r="JSV22" s="29"/>
      <c r="JSW22" s="29"/>
      <c r="JSX22" s="29"/>
      <c r="JSY22" s="29"/>
      <c r="JSZ22" s="29"/>
      <c r="JTA22" s="29"/>
      <c r="JTB22" s="29"/>
      <c r="JTC22" s="29"/>
      <c r="JTD22" s="29"/>
      <c r="JTE22" s="29"/>
      <c r="JTF22" s="29"/>
      <c r="JTG22" s="29"/>
      <c r="JTH22" s="29"/>
      <c r="JTI22" s="29"/>
      <c r="JTJ22" s="29"/>
      <c r="JTK22" s="29"/>
      <c r="JTL22" s="29"/>
      <c r="JTM22" s="29"/>
      <c r="JTN22" s="29"/>
      <c r="JTO22" s="29"/>
      <c r="JTP22" s="29"/>
      <c r="JTQ22" s="29"/>
      <c r="JTR22" s="29"/>
      <c r="JTS22" s="29"/>
      <c r="JTT22" s="29"/>
      <c r="JTU22" s="29"/>
      <c r="JTV22" s="29"/>
      <c r="JTW22" s="29"/>
      <c r="JTX22" s="29"/>
      <c r="JTY22" s="29"/>
      <c r="JTZ22" s="29"/>
      <c r="JUA22" s="29"/>
      <c r="JUB22" s="29"/>
      <c r="JUC22" s="29"/>
      <c r="JUD22" s="29"/>
      <c r="JUE22" s="29"/>
      <c r="JUF22" s="29"/>
      <c r="JUG22" s="29"/>
      <c r="JUH22" s="29"/>
      <c r="JUI22" s="29"/>
      <c r="JUJ22" s="29"/>
      <c r="JUK22" s="29"/>
      <c r="JUL22" s="29"/>
      <c r="JUM22" s="29"/>
      <c r="JUN22" s="29"/>
      <c r="JUO22" s="29"/>
      <c r="JUP22" s="29"/>
      <c r="JUQ22" s="29"/>
      <c r="JUR22" s="29"/>
      <c r="JUS22" s="29"/>
      <c r="JUT22" s="29"/>
      <c r="JUU22" s="29"/>
      <c r="JUV22" s="29"/>
      <c r="JUW22" s="29"/>
      <c r="JUX22" s="29"/>
      <c r="JUY22" s="29"/>
      <c r="JUZ22" s="29"/>
      <c r="JVA22" s="29"/>
      <c r="JVB22" s="29"/>
      <c r="JVC22" s="29"/>
      <c r="JVD22" s="29"/>
      <c r="JVE22" s="29"/>
      <c r="JVF22" s="29"/>
      <c r="JVG22" s="29"/>
      <c r="JVH22" s="29"/>
      <c r="JVI22" s="29"/>
      <c r="JVJ22" s="29"/>
      <c r="JVK22" s="29"/>
      <c r="JVL22" s="29"/>
      <c r="JVM22" s="29"/>
      <c r="JVN22" s="29"/>
      <c r="JVO22" s="29"/>
      <c r="JVP22" s="29"/>
      <c r="JVQ22" s="29"/>
      <c r="JVR22" s="29"/>
      <c r="JVS22" s="29"/>
      <c r="JVT22" s="29"/>
      <c r="JVU22" s="29"/>
      <c r="JVV22" s="29"/>
      <c r="JVW22" s="29"/>
      <c r="JVX22" s="29"/>
      <c r="JVY22" s="29"/>
      <c r="JVZ22" s="29"/>
      <c r="JWA22" s="29"/>
      <c r="JWB22" s="29"/>
      <c r="JWC22" s="29"/>
      <c r="JWD22" s="29"/>
      <c r="JWE22" s="29"/>
      <c r="JWF22" s="29"/>
      <c r="JWG22" s="29"/>
      <c r="JWH22" s="29"/>
      <c r="JWI22" s="29"/>
      <c r="JWJ22" s="29"/>
      <c r="JWK22" s="29"/>
      <c r="JWL22" s="29"/>
      <c r="JWM22" s="29"/>
      <c r="JWN22" s="29"/>
      <c r="JWO22" s="29"/>
      <c r="JWP22" s="29"/>
      <c r="JWQ22" s="29"/>
      <c r="JWR22" s="29"/>
      <c r="JWS22" s="29"/>
      <c r="JWT22" s="29"/>
      <c r="JWU22" s="29"/>
      <c r="JWV22" s="29"/>
      <c r="JWW22" s="29"/>
      <c r="JWX22" s="29"/>
      <c r="JWY22" s="29"/>
      <c r="JWZ22" s="29"/>
      <c r="JXA22" s="29"/>
      <c r="JXB22" s="29"/>
      <c r="JXC22" s="29"/>
      <c r="JXD22" s="29"/>
      <c r="JXE22" s="29"/>
      <c r="JXF22" s="29"/>
      <c r="JXG22" s="29"/>
      <c r="JXH22" s="29"/>
      <c r="JXI22" s="29"/>
      <c r="JXJ22" s="29"/>
      <c r="JXK22" s="29"/>
      <c r="JXL22" s="29"/>
      <c r="JXM22" s="29"/>
      <c r="JXN22" s="29"/>
      <c r="JXO22" s="29"/>
      <c r="JXP22" s="29"/>
      <c r="JXQ22" s="29"/>
      <c r="JXR22" s="29"/>
      <c r="JXS22" s="29"/>
      <c r="JXT22" s="29"/>
      <c r="JXU22" s="29"/>
      <c r="JXV22" s="29"/>
      <c r="JXW22" s="29"/>
      <c r="JXX22" s="29"/>
      <c r="JXY22" s="29"/>
      <c r="JXZ22" s="29"/>
      <c r="JYA22" s="29"/>
      <c r="JYB22" s="29"/>
      <c r="JYC22" s="29"/>
      <c r="JYD22" s="29"/>
      <c r="JYE22" s="29"/>
      <c r="JYF22" s="29"/>
      <c r="JYG22" s="29"/>
      <c r="JYH22" s="29"/>
      <c r="JYI22" s="29"/>
      <c r="JYJ22" s="29"/>
      <c r="JYK22" s="29"/>
      <c r="JYL22" s="29"/>
      <c r="JYM22" s="29"/>
      <c r="JYN22" s="29"/>
      <c r="JYO22" s="29"/>
      <c r="JYP22" s="29"/>
      <c r="JYQ22" s="29"/>
      <c r="JYR22" s="29"/>
      <c r="JYS22" s="29"/>
      <c r="JYT22" s="29"/>
      <c r="JYU22" s="29"/>
      <c r="JYV22" s="29"/>
      <c r="JYW22" s="29"/>
      <c r="JYX22" s="29"/>
      <c r="JYY22" s="29"/>
      <c r="JYZ22" s="29"/>
      <c r="JZA22" s="29"/>
      <c r="JZB22" s="29"/>
      <c r="JZC22" s="29"/>
      <c r="JZD22" s="29"/>
      <c r="JZE22" s="29"/>
      <c r="JZF22" s="29"/>
      <c r="JZG22" s="29"/>
      <c r="JZH22" s="29"/>
      <c r="JZI22" s="29"/>
      <c r="JZJ22" s="29"/>
      <c r="JZK22" s="29"/>
      <c r="JZL22" s="29"/>
      <c r="JZM22" s="29"/>
      <c r="JZN22" s="29"/>
      <c r="JZO22" s="29"/>
      <c r="JZP22" s="29"/>
      <c r="JZQ22" s="29"/>
      <c r="JZR22" s="29"/>
      <c r="JZS22" s="29"/>
      <c r="JZT22" s="29"/>
      <c r="JZU22" s="29"/>
      <c r="JZV22" s="29"/>
      <c r="JZW22" s="29"/>
      <c r="JZX22" s="29"/>
      <c r="JZY22" s="29"/>
      <c r="JZZ22" s="29"/>
      <c r="KAA22" s="29"/>
      <c r="KAB22" s="29"/>
      <c r="KAC22" s="29"/>
      <c r="KAD22" s="29"/>
      <c r="KAE22" s="29"/>
      <c r="KAF22" s="29"/>
      <c r="KAG22" s="29"/>
      <c r="KAH22" s="29"/>
      <c r="KAI22" s="29"/>
      <c r="KAJ22" s="29"/>
      <c r="KAK22" s="29"/>
      <c r="KAL22" s="29"/>
      <c r="KAM22" s="29"/>
      <c r="KAN22" s="29"/>
      <c r="KAO22" s="29"/>
      <c r="KAP22" s="29"/>
      <c r="KAQ22" s="29"/>
      <c r="KAR22" s="29"/>
      <c r="KAS22" s="29"/>
      <c r="KAT22" s="29"/>
      <c r="KAU22" s="29"/>
      <c r="KAV22" s="29"/>
      <c r="KAW22" s="29"/>
      <c r="KAX22" s="29"/>
      <c r="KAY22" s="29"/>
      <c r="KAZ22" s="29"/>
      <c r="KBA22" s="29"/>
      <c r="KBB22" s="29"/>
      <c r="KBC22" s="29"/>
      <c r="KBD22" s="29"/>
      <c r="KBE22" s="29"/>
      <c r="KBF22" s="29"/>
      <c r="KBG22" s="29"/>
      <c r="KBH22" s="29"/>
      <c r="KBI22" s="29"/>
      <c r="KBJ22" s="29"/>
      <c r="KBK22" s="29"/>
      <c r="KBL22" s="29"/>
      <c r="KBM22" s="29"/>
      <c r="KBN22" s="29"/>
      <c r="KBO22" s="29"/>
      <c r="KBP22" s="29"/>
      <c r="KBQ22" s="29"/>
      <c r="KBR22" s="29"/>
      <c r="KBS22" s="29"/>
      <c r="KBT22" s="29"/>
      <c r="KBU22" s="29"/>
      <c r="KBV22" s="29"/>
      <c r="KBW22" s="29"/>
      <c r="KBX22" s="29"/>
      <c r="KBY22" s="29"/>
      <c r="KBZ22" s="29"/>
      <c r="KCA22" s="29"/>
      <c r="KCB22" s="29"/>
      <c r="KCC22" s="29"/>
      <c r="KCD22" s="29"/>
      <c r="KCE22" s="29"/>
      <c r="KCF22" s="29"/>
      <c r="KCG22" s="29"/>
      <c r="KCH22" s="29"/>
      <c r="KCI22" s="29"/>
      <c r="KCJ22" s="29"/>
      <c r="KCK22" s="29"/>
      <c r="KCL22" s="29"/>
      <c r="KCM22" s="29"/>
      <c r="KCN22" s="29"/>
      <c r="KCO22" s="29"/>
      <c r="KCP22" s="29"/>
      <c r="KCQ22" s="29"/>
      <c r="KCR22" s="29"/>
      <c r="KCS22" s="29"/>
      <c r="KCT22" s="29"/>
      <c r="KCU22" s="29"/>
      <c r="KCV22" s="29"/>
      <c r="KCW22" s="29"/>
      <c r="KCX22" s="29"/>
      <c r="KCY22" s="29"/>
      <c r="KCZ22" s="29"/>
      <c r="KDA22" s="29"/>
      <c r="KDB22" s="29"/>
      <c r="KDC22" s="29"/>
      <c r="KDD22" s="29"/>
      <c r="KDE22" s="29"/>
      <c r="KDF22" s="29"/>
      <c r="KDG22" s="29"/>
      <c r="KDH22" s="29"/>
      <c r="KDI22" s="29"/>
      <c r="KDJ22" s="29"/>
      <c r="KDK22" s="29"/>
      <c r="KDL22" s="29"/>
      <c r="KDM22" s="29"/>
      <c r="KDN22" s="29"/>
      <c r="KDO22" s="29"/>
      <c r="KDP22" s="29"/>
      <c r="KDQ22" s="29"/>
      <c r="KDR22" s="29"/>
      <c r="KDS22" s="29"/>
      <c r="KDT22" s="29"/>
      <c r="KDU22" s="29"/>
      <c r="KDV22" s="29"/>
      <c r="KDW22" s="29"/>
      <c r="KDX22" s="29"/>
      <c r="KDY22" s="29"/>
      <c r="KDZ22" s="29"/>
      <c r="KEA22" s="29"/>
      <c r="KEB22" s="29"/>
      <c r="KEC22" s="29"/>
      <c r="KED22" s="29"/>
      <c r="KEE22" s="29"/>
      <c r="KEF22" s="29"/>
      <c r="KEG22" s="29"/>
      <c r="KEH22" s="29"/>
      <c r="KEI22" s="29"/>
      <c r="KEJ22" s="29"/>
      <c r="KEK22" s="29"/>
      <c r="KEL22" s="29"/>
      <c r="KEM22" s="29"/>
      <c r="KEN22" s="29"/>
      <c r="KEO22" s="29"/>
      <c r="KEP22" s="29"/>
      <c r="KEQ22" s="29"/>
      <c r="KER22" s="29"/>
      <c r="KES22" s="29"/>
      <c r="KET22" s="29"/>
      <c r="KEU22" s="29"/>
      <c r="KEV22" s="29"/>
      <c r="KEW22" s="29"/>
      <c r="KEX22" s="29"/>
      <c r="KEY22" s="29"/>
      <c r="KEZ22" s="29"/>
      <c r="KFA22" s="29"/>
      <c r="KFB22" s="29"/>
      <c r="KFC22" s="29"/>
      <c r="KFD22" s="29"/>
      <c r="KFE22" s="29"/>
      <c r="KFF22" s="29"/>
      <c r="KFG22" s="29"/>
      <c r="KFH22" s="29"/>
      <c r="KFI22" s="29"/>
      <c r="KFJ22" s="29"/>
      <c r="KFK22" s="29"/>
      <c r="KFL22" s="29"/>
      <c r="KFM22" s="29"/>
      <c r="KFN22" s="29"/>
      <c r="KFO22" s="29"/>
      <c r="KFP22" s="29"/>
      <c r="KFQ22" s="29"/>
      <c r="KFR22" s="29"/>
      <c r="KFS22" s="29"/>
      <c r="KFT22" s="29"/>
      <c r="KFU22" s="29"/>
      <c r="KFV22" s="29"/>
      <c r="KFW22" s="29"/>
      <c r="KFX22" s="29"/>
      <c r="KFY22" s="29"/>
      <c r="KFZ22" s="29"/>
      <c r="KGA22" s="29"/>
      <c r="KGB22" s="29"/>
      <c r="KGC22" s="29"/>
      <c r="KGD22" s="29"/>
      <c r="KGE22" s="29"/>
      <c r="KGF22" s="29"/>
      <c r="KGG22" s="29"/>
      <c r="KGH22" s="29"/>
      <c r="KGI22" s="29"/>
      <c r="KGJ22" s="29"/>
      <c r="KGK22" s="29"/>
      <c r="KGL22" s="29"/>
      <c r="KGM22" s="29"/>
      <c r="KGN22" s="29"/>
      <c r="KGO22" s="29"/>
      <c r="KGP22" s="29"/>
      <c r="KGQ22" s="29"/>
      <c r="KGR22" s="29"/>
      <c r="KGS22" s="29"/>
      <c r="KGT22" s="29"/>
      <c r="KGU22" s="29"/>
      <c r="KGV22" s="29"/>
      <c r="KGW22" s="29"/>
      <c r="KGX22" s="29"/>
      <c r="KGY22" s="29"/>
      <c r="KGZ22" s="29"/>
      <c r="KHA22" s="29"/>
      <c r="KHB22" s="29"/>
      <c r="KHC22" s="29"/>
      <c r="KHD22" s="29"/>
      <c r="KHE22" s="29"/>
      <c r="KHF22" s="29"/>
      <c r="KHG22" s="29"/>
      <c r="KHH22" s="29"/>
      <c r="KHI22" s="29"/>
      <c r="KHJ22" s="29"/>
      <c r="KHK22" s="29"/>
      <c r="KHL22" s="29"/>
      <c r="KHM22" s="29"/>
      <c r="KHN22" s="29"/>
      <c r="KHO22" s="29"/>
      <c r="KHP22" s="29"/>
      <c r="KHQ22" s="29"/>
      <c r="KHR22" s="29"/>
      <c r="KHS22" s="29"/>
      <c r="KHT22" s="29"/>
      <c r="KHU22" s="29"/>
      <c r="KHV22" s="29"/>
      <c r="KHW22" s="29"/>
      <c r="KHX22" s="29"/>
      <c r="KHY22" s="29"/>
      <c r="KHZ22" s="29"/>
      <c r="KIA22" s="29"/>
      <c r="KIB22" s="29"/>
      <c r="KIC22" s="29"/>
      <c r="KID22" s="29"/>
      <c r="KIE22" s="29"/>
      <c r="KIF22" s="29"/>
      <c r="KIG22" s="29"/>
      <c r="KIH22" s="29"/>
      <c r="KII22" s="29"/>
      <c r="KIJ22" s="29"/>
      <c r="KIK22" s="29"/>
      <c r="KIL22" s="29"/>
      <c r="KIM22" s="29"/>
      <c r="KIN22" s="29"/>
      <c r="KIO22" s="29"/>
      <c r="KIP22" s="29"/>
      <c r="KIQ22" s="29"/>
      <c r="KIR22" s="29"/>
      <c r="KIS22" s="29"/>
      <c r="KIT22" s="29"/>
      <c r="KIU22" s="29"/>
      <c r="KIV22" s="29"/>
      <c r="KIW22" s="29"/>
      <c r="KIX22" s="29"/>
      <c r="KIY22" s="29"/>
      <c r="KIZ22" s="29"/>
      <c r="KJA22" s="29"/>
      <c r="KJB22" s="29"/>
      <c r="KJC22" s="29"/>
      <c r="KJD22" s="29"/>
      <c r="KJE22" s="29"/>
      <c r="KJF22" s="29"/>
      <c r="KJG22" s="29"/>
      <c r="KJH22" s="29"/>
      <c r="KJI22" s="29"/>
      <c r="KJJ22" s="29"/>
      <c r="KJK22" s="29"/>
      <c r="KJL22" s="29"/>
      <c r="KJM22" s="29"/>
      <c r="KJN22" s="29"/>
      <c r="KJO22" s="29"/>
      <c r="KJP22" s="29"/>
      <c r="KJQ22" s="29"/>
      <c r="KJR22" s="29"/>
      <c r="KJS22" s="29"/>
      <c r="KJT22" s="29"/>
      <c r="KJU22" s="29"/>
      <c r="KJV22" s="29"/>
      <c r="KJW22" s="29"/>
      <c r="KJX22" s="29"/>
      <c r="KJY22" s="29"/>
      <c r="KJZ22" s="29"/>
      <c r="KKA22" s="29"/>
      <c r="KKB22" s="29"/>
      <c r="KKC22" s="29"/>
      <c r="KKD22" s="29"/>
      <c r="KKE22" s="29"/>
      <c r="KKF22" s="29"/>
      <c r="KKG22" s="29"/>
      <c r="KKH22" s="29"/>
      <c r="KKI22" s="29"/>
      <c r="KKJ22" s="29"/>
      <c r="KKK22" s="29"/>
      <c r="KKL22" s="29"/>
      <c r="KKM22" s="29"/>
      <c r="KKN22" s="29"/>
      <c r="KKO22" s="29"/>
      <c r="KKP22" s="29"/>
      <c r="KKQ22" s="29"/>
      <c r="KKR22" s="29"/>
      <c r="KKS22" s="29"/>
      <c r="KKT22" s="29"/>
      <c r="KKU22" s="29"/>
      <c r="KKV22" s="29"/>
      <c r="KKW22" s="29"/>
      <c r="KKX22" s="29"/>
      <c r="KKY22" s="29"/>
      <c r="KKZ22" s="29"/>
      <c r="KLA22" s="29"/>
      <c r="KLB22" s="29"/>
      <c r="KLC22" s="29"/>
      <c r="KLD22" s="29"/>
      <c r="KLE22" s="29"/>
      <c r="KLF22" s="29"/>
      <c r="KLG22" s="29"/>
      <c r="KLH22" s="29"/>
      <c r="KLI22" s="29"/>
      <c r="KLJ22" s="29"/>
      <c r="KLK22" s="29"/>
      <c r="KLL22" s="29"/>
      <c r="KLM22" s="29"/>
      <c r="KLN22" s="29"/>
      <c r="KLO22" s="29"/>
      <c r="KLP22" s="29"/>
      <c r="KLQ22" s="29"/>
      <c r="KLR22" s="29"/>
      <c r="KLS22" s="29"/>
      <c r="KLT22" s="29"/>
      <c r="KLU22" s="29"/>
      <c r="KLV22" s="29"/>
      <c r="KLW22" s="29"/>
      <c r="KLX22" s="29"/>
      <c r="KLY22" s="29"/>
      <c r="KLZ22" s="29"/>
      <c r="KMA22" s="29"/>
      <c r="KMB22" s="29"/>
      <c r="KMC22" s="29"/>
      <c r="KMD22" s="29"/>
      <c r="KME22" s="29"/>
      <c r="KMF22" s="29"/>
      <c r="KMG22" s="29"/>
      <c r="KMH22" s="29"/>
      <c r="KMI22" s="29"/>
      <c r="KMJ22" s="29"/>
      <c r="KMK22" s="29"/>
      <c r="KML22" s="29"/>
      <c r="KMM22" s="29"/>
      <c r="KMN22" s="29"/>
      <c r="KMO22" s="29"/>
      <c r="KMP22" s="29"/>
      <c r="KMQ22" s="29"/>
      <c r="KMR22" s="29"/>
      <c r="KMS22" s="29"/>
      <c r="KMT22" s="29"/>
      <c r="KMU22" s="29"/>
      <c r="KMV22" s="29"/>
      <c r="KMW22" s="29"/>
      <c r="KMX22" s="29"/>
      <c r="KMY22" s="29"/>
      <c r="KMZ22" s="29"/>
      <c r="KNA22" s="29"/>
      <c r="KNB22" s="29"/>
      <c r="KNC22" s="29"/>
      <c r="KND22" s="29"/>
      <c r="KNE22" s="29"/>
      <c r="KNF22" s="29"/>
      <c r="KNG22" s="29"/>
      <c r="KNH22" s="29"/>
      <c r="KNI22" s="29"/>
      <c r="KNJ22" s="29"/>
      <c r="KNK22" s="29"/>
      <c r="KNL22" s="29"/>
      <c r="KNM22" s="29"/>
      <c r="KNN22" s="29"/>
      <c r="KNO22" s="29"/>
      <c r="KNP22" s="29"/>
      <c r="KNQ22" s="29"/>
      <c r="KNR22" s="29"/>
      <c r="KNS22" s="29"/>
      <c r="KNT22" s="29"/>
      <c r="KNU22" s="29"/>
      <c r="KNV22" s="29"/>
      <c r="KNW22" s="29"/>
      <c r="KNX22" s="29"/>
      <c r="KNY22" s="29"/>
      <c r="KNZ22" s="29"/>
      <c r="KOA22" s="29"/>
      <c r="KOB22" s="29"/>
      <c r="KOC22" s="29"/>
      <c r="KOD22" s="29"/>
      <c r="KOE22" s="29"/>
      <c r="KOF22" s="29"/>
      <c r="KOG22" s="29"/>
      <c r="KOH22" s="29"/>
      <c r="KOI22" s="29"/>
      <c r="KOJ22" s="29"/>
      <c r="KOK22" s="29"/>
      <c r="KOL22" s="29"/>
      <c r="KOM22" s="29"/>
      <c r="KON22" s="29"/>
      <c r="KOO22" s="29"/>
      <c r="KOP22" s="29"/>
      <c r="KOQ22" s="29"/>
      <c r="KOR22" s="29"/>
      <c r="KOS22" s="29"/>
      <c r="KOT22" s="29"/>
      <c r="KOU22" s="29"/>
      <c r="KOV22" s="29"/>
      <c r="KOW22" s="29"/>
      <c r="KOX22" s="29"/>
      <c r="KOY22" s="29"/>
      <c r="KOZ22" s="29"/>
      <c r="KPA22" s="29"/>
      <c r="KPB22" s="29"/>
      <c r="KPC22" s="29"/>
      <c r="KPD22" s="29"/>
      <c r="KPE22" s="29"/>
      <c r="KPF22" s="29"/>
      <c r="KPG22" s="29"/>
      <c r="KPH22" s="29"/>
      <c r="KPI22" s="29"/>
      <c r="KPJ22" s="29"/>
      <c r="KPK22" s="29"/>
      <c r="KPL22" s="29"/>
      <c r="KPM22" s="29"/>
      <c r="KPN22" s="29"/>
      <c r="KPO22" s="29"/>
      <c r="KPP22" s="29"/>
      <c r="KPQ22" s="29"/>
      <c r="KPR22" s="29"/>
      <c r="KPS22" s="29"/>
      <c r="KPT22" s="29"/>
      <c r="KPU22" s="29"/>
      <c r="KPV22" s="29"/>
      <c r="KPW22" s="29"/>
      <c r="KPX22" s="29"/>
      <c r="KPY22" s="29"/>
      <c r="KPZ22" s="29"/>
      <c r="KQA22" s="29"/>
      <c r="KQB22" s="29"/>
      <c r="KQC22" s="29"/>
      <c r="KQD22" s="29"/>
      <c r="KQE22" s="29"/>
      <c r="KQF22" s="29"/>
      <c r="KQG22" s="29"/>
      <c r="KQH22" s="29"/>
      <c r="KQI22" s="29"/>
      <c r="KQJ22" s="29"/>
      <c r="KQK22" s="29"/>
      <c r="KQL22" s="29"/>
      <c r="KQM22" s="29"/>
      <c r="KQN22" s="29"/>
      <c r="KQO22" s="29"/>
      <c r="KQP22" s="29"/>
      <c r="KQQ22" s="29"/>
      <c r="KQR22" s="29"/>
      <c r="KQS22" s="29"/>
      <c r="KQT22" s="29"/>
      <c r="KQU22" s="29"/>
      <c r="KQV22" s="29"/>
      <c r="KQW22" s="29"/>
      <c r="KQX22" s="29"/>
      <c r="KQY22" s="29"/>
      <c r="KQZ22" s="29"/>
      <c r="KRA22" s="29"/>
      <c r="KRB22" s="29"/>
      <c r="KRC22" s="29"/>
      <c r="KRD22" s="29"/>
      <c r="KRE22" s="29"/>
      <c r="KRF22" s="29"/>
      <c r="KRG22" s="29"/>
      <c r="KRH22" s="29"/>
      <c r="KRI22" s="29"/>
      <c r="KRJ22" s="29"/>
      <c r="KRK22" s="29"/>
      <c r="KRL22" s="29"/>
      <c r="KRM22" s="29"/>
      <c r="KRN22" s="29"/>
      <c r="KRO22" s="29"/>
      <c r="KRP22" s="29"/>
      <c r="KRQ22" s="29"/>
      <c r="KRR22" s="29"/>
      <c r="KRS22" s="29"/>
      <c r="KRT22" s="29"/>
      <c r="KRU22" s="29"/>
      <c r="KRV22" s="29"/>
      <c r="KRW22" s="29"/>
      <c r="KRX22" s="29"/>
      <c r="KRY22" s="29"/>
      <c r="KRZ22" s="29"/>
      <c r="KSA22" s="29"/>
      <c r="KSB22" s="29"/>
      <c r="KSC22" s="29"/>
      <c r="KSD22" s="29"/>
      <c r="KSE22" s="29"/>
      <c r="KSF22" s="29"/>
      <c r="KSG22" s="29"/>
      <c r="KSH22" s="29"/>
      <c r="KSI22" s="29"/>
      <c r="KSJ22" s="29"/>
      <c r="KSK22" s="29"/>
      <c r="KSL22" s="29"/>
      <c r="KSM22" s="29"/>
      <c r="KSN22" s="29"/>
      <c r="KSO22" s="29"/>
      <c r="KSP22" s="29"/>
      <c r="KSQ22" s="29"/>
      <c r="KSR22" s="29"/>
      <c r="KSS22" s="29"/>
      <c r="KST22" s="29"/>
      <c r="KSU22" s="29"/>
      <c r="KSV22" s="29"/>
      <c r="KSW22" s="29"/>
      <c r="KSX22" s="29"/>
      <c r="KSY22" s="29"/>
      <c r="KSZ22" s="29"/>
      <c r="KTA22" s="29"/>
      <c r="KTB22" s="29"/>
      <c r="KTC22" s="29"/>
      <c r="KTD22" s="29"/>
      <c r="KTE22" s="29"/>
      <c r="KTF22" s="29"/>
      <c r="KTG22" s="29"/>
      <c r="KTH22" s="29"/>
      <c r="KTI22" s="29"/>
      <c r="KTJ22" s="29"/>
      <c r="KTK22" s="29"/>
      <c r="KTL22" s="29"/>
      <c r="KTM22" s="29"/>
      <c r="KTN22" s="29"/>
      <c r="KTO22" s="29"/>
      <c r="KTP22" s="29"/>
      <c r="KTQ22" s="29"/>
      <c r="KTR22" s="29"/>
      <c r="KTS22" s="29"/>
      <c r="KTT22" s="29"/>
      <c r="KTU22" s="29"/>
      <c r="KTV22" s="29"/>
      <c r="KTW22" s="29"/>
      <c r="KTX22" s="29"/>
      <c r="KTY22" s="29"/>
      <c r="KTZ22" s="29"/>
      <c r="KUA22" s="29"/>
      <c r="KUB22" s="29"/>
      <c r="KUC22" s="29"/>
      <c r="KUD22" s="29"/>
      <c r="KUE22" s="29"/>
      <c r="KUF22" s="29"/>
      <c r="KUG22" s="29"/>
      <c r="KUH22" s="29"/>
      <c r="KUI22" s="29"/>
      <c r="KUJ22" s="29"/>
      <c r="KUK22" s="29"/>
      <c r="KUL22" s="29"/>
      <c r="KUM22" s="29"/>
      <c r="KUN22" s="29"/>
      <c r="KUO22" s="29"/>
      <c r="KUP22" s="29"/>
      <c r="KUQ22" s="29"/>
      <c r="KUR22" s="29"/>
      <c r="KUS22" s="29"/>
      <c r="KUT22" s="29"/>
      <c r="KUU22" s="29"/>
      <c r="KUV22" s="29"/>
      <c r="KUW22" s="29"/>
      <c r="KUX22" s="29"/>
      <c r="KUY22" s="29"/>
      <c r="KUZ22" s="29"/>
      <c r="KVA22" s="29"/>
      <c r="KVB22" s="29"/>
      <c r="KVC22" s="29"/>
      <c r="KVD22" s="29"/>
      <c r="KVE22" s="29"/>
      <c r="KVF22" s="29"/>
      <c r="KVG22" s="29"/>
      <c r="KVH22" s="29"/>
      <c r="KVI22" s="29"/>
      <c r="KVJ22" s="29"/>
      <c r="KVK22" s="29"/>
      <c r="KVL22" s="29"/>
      <c r="KVM22" s="29"/>
      <c r="KVN22" s="29"/>
      <c r="KVO22" s="29"/>
      <c r="KVP22" s="29"/>
      <c r="KVQ22" s="29"/>
      <c r="KVR22" s="29"/>
      <c r="KVS22" s="29"/>
      <c r="KVT22" s="29"/>
      <c r="KVU22" s="29"/>
      <c r="KVV22" s="29"/>
      <c r="KVW22" s="29"/>
      <c r="KVX22" s="29"/>
      <c r="KVY22" s="29"/>
      <c r="KVZ22" s="29"/>
      <c r="KWA22" s="29"/>
      <c r="KWB22" s="29"/>
      <c r="KWC22" s="29"/>
      <c r="KWD22" s="29"/>
      <c r="KWE22" s="29"/>
      <c r="KWF22" s="29"/>
      <c r="KWG22" s="29"/>
      <c r="KWH22" s="29"/>
      <c r="KWI22" s="29"/>
      <c r="KWJ22" s="29"/>
      <c r="KWK22" s="29"/>
      <c r="KWL22" s="29"/>
      <c r="KWM22" s="29"/>
      <c r="KWN22" s="29"/>
      <c r="KWO22" s="29"/>
      <c r="KWP22" s="29"/>
      <c r="KWQ22" s="29"/>
      <c r="KWR22" s="29"/>
      <c r="KWS22" s="29"/>
      <c r="KWT22" s="29"/>
      <c r="KWU22" s="29"/>
      <c r="KWV22" s="29"/>
      <c r="KWW22" s="29"/>
      <c r="KWX22" s="29"/>
      <c r="KWY22" s="29"/>
      <c r="KWZ22" s="29"/>
      <c r="KXA22" s="29"/>
      <c r="KXB22" s="29"/>
      <c r="KXC22" s="29"/>
      <c r="KXD22" s="29"/>
      <c r="KXE22" s="29"/>
      <c r="KXF22" s="29"/>
      <c r="KXG22" s="29"/>
      <c r="KXH22" s="29"/>
      <c r="KXI22" s="29"/>
      <c r="KXJ22" s="29"/>
      <c r="KXK22" s="29"/>
      <c r="KXL22" s="29"/>
      <c r="KXM22" s="29"/>
      <c r="KXN22" s="29"/>
      <c r="KXO22" s="29"/>
      <c r="KXP22" s="29"/>
      <c r="KXQ22" s="29"/>
      <c r="KXR22" s="29"/>
      <c r="KXS22" s="29"/>
      <c r="KXT22" s="29"/>
      <c r="KXU22" s="29"/>
      <c r="KXV22" s="29"/>
      <c r="KXW22" s="29"/>
      <c r="KXX22" s="29"/>
      <c r="KXY22" s="29"/>
      <c r="KXZ22" s="29"/>
      <c r="KYA22" s="29"/>
      <c r="KYB22" s="29"/>
      <c r="KYC22" s="29"/>
      <c r="KYD22" s="29"/>
      <c r="KYE22" s="29"/>
      <c r="KYF22" s="29"/>
      <c r="KYG22" s="29"/>
      <c r="KYH22" s="29"/>
      <c r="KYI22" s="29"/>
      <c r="KYJ22" s="29"/>
      <c r="KYK22" s="29"/>
      <c r="KYL22" s="29"/>
      <c r="KYM22" s="29"/>
      <c r="KYN22" s="29"/>
      <c r="KYO22" s="29"/>
      <c r="KYP22" s="29"/>
      <c r="KYQ22" s="29"/>
      <c r="KYR22" s="29"/>
      <c r="KYS22" s="29"/>
      <c r="KYT22" s="29"/>
      <c r="KYU22" s="29"/>
      <c r="KYV22" s="29"/>
      <c r="KYW22" s="29"/>
      <c r="KYX22" s="29"/>
      <c r="KYY22" s="29"/>
      <c r="KYZ22" s="29"/>
      <c r="KZA22" s="29"/>
      <c r="KZB22" s="29"/>
      <c r="KZC22" s="29"/>
      <c r="KZD22" s="29"/>
      <c r="KZE22" s="29"/>
      <c r="KZF22" s="29"/>
      <c r="KZG22" s="29"/>
      <c r="KZH22" s="29"/>
      <c r="KZI22" s="29"/>
      <c r="KZJ22" s="29"/>
      <c r="KZK22" s="29"/>
      <c r="KZL22" s="29"/>
      <c r="KZM22" s="29"/>
      <c r="KZN22" s="29"/>
      <c r="KZO22" s="29"/>
      <c r="KZP22" s="29"/>
      <c r="KZQ22" s="29"/>
      <c r="KZR22" s="29"/>
      <c r="KZS22" s="29"/>
      <c r="KZT22" s="29"/>
      <c r="KZU22" s="29"/>
      <c r="KZV22" s="29"/>
      <c r="KZW22" s="29"/>
      <c r="KZX22" s="29"/>
      <c r="KZY22" s="29"/>
      <c r="KZZ22" s="29"/>
      <c r="LAA22" s="29"/>
      <c r="LAB22" s="29"/>
      <c r="LAC22" s="29"/>
      <c r="LAD22" s="29"/>
      <c r="LAE22" s="29"/>
      <c r="LAF22" s="29"/>
      <c r="LAG22" s="29"/>
      <c r="LAH22" s="29"/>
      <c r="LAI22" s="29"/>
      <c r="LAJ22" s="29"/>
      <c r="LAK22" s="29"/>
      <c r="LAL22" s="29"/>
      <c r="LAM22" s="29"/>
      <c r="LAN22" s="29"/>
      <c r="LAO22" s="29"/>
      <c r="LAP22" s="29"/>
      <c r="LAQ22" s="29"/>
      <c r="LAR22" s="29"/>
      <c r="LAS22" s="29"/>
      <c r="LAT22" s="29"/>
      <c r="LAU22" s="29"/>
      <c r="LAV22" s="29"/>
      <c r="LAW22" s="29"/>
      <c r="LAX22" s="29"/>
      <c r="LAY22" s="29"/>
      <c r="LAZ22" s="29"/>
      <c r="LBA22" s="29"/>
      <c r="LBB22" s="29"/>
      <c r="LBC22" s="29"/>
      <c r="LBD22" s="29"/>
      <c r="LBE22" s="29"/>
      <c r="LBF22" s="29"/>
      <c r="LBG22" s="29"/>
      <c r="LBH22" s="29"/>
      <c r="LBI22" s="29"/>
      <c r="LBJ22" s="29"/>
      <c r="LBK22" s="29"/>
      <c r="LBL22" s="29"/>
      <c r="LBM22" s="29"/>
      <c r="LBN22" s="29"/>
      <c r="LBO22" s="29"/>
      <c r="LBP22" s="29"/>
      <c r="LBQ22" s="29"/>
      <c r="LBR22" s="29"/>
      <c r="LBS22" s="29"/>
      <c r="LBT22" s="29"/>
      <c r="LBU22" s="29"/>
      <c r="LBV22" s="29"/>
      <c r="LBW22" s="29"/>
      <c r="LBX22" s="29"/>
      <c r="LBY22" s="29"/>
      <c r="LBZ22" s="29"/>
      <c r="LCA22" s="29"/>
      <c r="LCB22" s="29"/>
      <c r="LCC22" s="29"/>
      <c r="LCD22" s="29"/>
      <c r="LCE22" s="29"/>
      <c r="LCF22" s="29"/>
      <c r="LCG22" s="29"/>
      <c r="LCH22" s="29"/>
      <c r="LCI22" s="29"/>
      <c r="LCJ22" s="29"/>
      <c r="LCK22" s="29"/>
      <c r="LCL22" s="29"/>
      <c r="LCM22" s="29"/>
      <c r="LCN22" s="29"/>
      <c r="LCO22" s="29"/>
      <c r="LCP22" s="29"/>
      <c r="LCQ22" s="29"/>
      <c r="LCR22" s="29"/>
      <c r="LCS22" s="29"/>
      <c r="LCT22" s="29"/>
      <c r="LCU22" s="29"/>
      <c r="LCV22" s="29"/>
      <c r="LCW22" s="29"/>
      <c r="LCX22" s="29"/>
      <c r="LCY22" s="29"/>
      <c r="LCZ22" s="29"/>
      <c r="LDA22" s="29"/>
      <c r="LDB22" s="29"/>
      <c r="LDC22" s="29"/>
      <c r="LDD22" s="29"/>
      <c r="LDE22" s="29"/>
      <c r="LDF22" s="29"/>
      <c r="LDG22" s="29"/>
      <c r="LDH22" s="29"/>
      <c r="LDI22" s="29"/>
      <c r="LDJ22" s="29"/>
      <c r="LDK22" s="29"/>
      <c r="LDL22" s="29"/>
      <c r="LDM22" s="29"/>
      <c r="LDN22" s="29"/>
      <c r="LDO22" s="29"/>
      <c r="LDP22" s="29"/>
      <c r="LDQ22" s="29"/>
      <c r="LDR22" s="29"/>
      <c r="LDS22" s="29"/>
      <c r="LDT22" s="29"/>
      <c r="LDU22" s="29"/>
      <c r="LDV22" s="29"/>
      <c r="LDW22" s="29"/>
      <c r="LDX22" s="29"/>
      <c r="LDY22" s="29"/>
      <c r="LDZ22" s="29"/>
      <c r="LEA22" s="29"/>
      <c r="LEB22" s="29"/>
      <c r="LEC22" s="29"/>
      <c r="LED22" s="29"/>
      <c r="LEE22" s="29"/>
      <c r="LEF22" s="29"/>
      <c r="LEG22" s="29"/>
      <c r="LEH22" s="29"/>
      <c r="LEI22" s="29"/>
      <c r="LEJ22" s="29"/>
      <c r="LEK22" s="29"/>
      <c r="LEL22" s="29"/>
      <c r="LEM22" s="29"/>
      <c r="LEN22" s="29"/>
      <c r="LEO22" s="29"/>
      <c r="LEP22" s="29"/>
      <c r="LEQ22" s="29"/>
      <c r="LER22" s="29"/>
      <c r="LES22" s="29"/>
      <c r="LET22" s="29"/>
      <c r="LEU22" s="29"/>
      <c r="LEV22" s="29"/>
      <c r="LEW22" s="29"/>
      <c r="LEX22" s="29"/>
      <c r="LEY22" s="29"/>
      <c r="LEZ22" s="29"/>
      <c r="LFA22" s="29"/>
      <c r="LFB22" s="29"/>
      <c r="LFC22" s="29"/>
      <c r="LFD22" s="29"/>
      <c r="LFE22" s="29"/>
      <c r="LFF22" s="29"/>
      <c r="LFG22" s="29"/>
      <c r="LFH22" s="29"/>
      <c r="LFI22" s="29"/>
      <c r="LFJ22" s="29"/>
      <c r="LFK22" s="29"/>
      <c r="LFL22" s="29"/>
      <c r="LFM22" s="29"/>
      <c r="LFN22" s="29"/>
      <c r="LFO22" s="29"/>
      <c r="LFP22" s="29"/>
      <c r="LFQ22" s="29"/>
      <c r="LFR22" s="29"/>
      <c r="LFS22" s="29"/>
      <c r="LFT22" s="29"/>
      <c r="LFU22" s="29"/>
      <c r="LFV22" s="29"/>
      <c r="LFW22" s="29"/>
      <c r="LFX22" s="29"/>
      <c r="LFY22" s="29"/>
      <c r="LFZ22" s="29"/>
      <c r="LGA22" s="29"/>
      <c r="LGB22" s="29"/>
      <c r="LGC22" s="29"/>
      <c r="LGD22" s="29"/>
      <c r="LGE22" s="29"/>
      <c r="LGF22" s="29"/>
      <c r="LGG22" s="29"/>
      <c r="LGH22" s="29"/>
      <c r="LGI22" s="29"/>
      <c r="LGJ22" s="29"/>
      <c r="LGK22" s="29"/>
      <c r="LGL22" s="29"/>
      <c r="LGM22" s="29"/>
      <c r="LGN22" s="29"/>
      <c r="LGO22" s="29"/>
      <c r="LGP22" s="29"/>
      <c r="LGQ22" s="29"/>
      <c r="LGR22" s="29"/>
      <c r="LGS22" s="29"/>
      <c r="LGT22" s="29"/>
      <c r="LGU22" s="29"/>
      <c r="LGV22" s="29"/>
      <c r="LGW22" s="29"/>
      <c r="LGX22" s="29"/>
      <c r="LGY22" s="29"/>
      <c r="LGZ22" s="29"/>
      <c r="LHA22" s="29"/>
      <c r="LHB22" s="29"/>
      <c r="LHC22" s="29"/>
      <c r="LHD22" s="29"/>
      <c r="LHE22" s="29"/>
      <c r="LHF22" s="29"/>
      <c r="LHG22" s="29"/>
      <c r="LHH22" s="29"/>
      <c r="LHI22" s="29"/>
      <c r="LHJ22" s="29"/>
      <c r="LHK22" s="29"/>
      <c r="LHL22" s="29"/>
      <c r="LHM22" s="29"/>
      <c r="LHN22" s="29"/>
      <c r="LHO22" s="29"/>
      <c r="LHP22" s="29"/>
      <c r="LHQ22" s="29"/>
      <c r="LHR22" s="29"/>
      <c r="LHS22" s="29"/>
      <c r="LHT22" s="29"/>
      <c r="LHU22" s="29"/>
      <c r="LHV22" s="29"/>
      <c r="LHW22" s="29"/>
      <c r="LHX22" s="29"/>
      <c r="LHY22" s="29"/>
      <c r="LHZ22" s="29"/>
      <c r="LIA22" s="29"/>
      <c r="LIB22" s="29"/>
      <c r="LIC22" s="29"/>
      <c r="LID22" s="29"/>
      <c r="LIE22" s="29"/>
      <c r="LIF22" s="29"/>
      <c r="LIG22" s="29"/>
      <c r="LIH22" s="29"/>
      <c r="LII22" s="29"/>
      <c r="LIJ22" s="29"/>
      <c r="LIK22" s="29"/>
      <c r="LIL22" s="29"/>
      <c r="LIM22" s="29"/>
      <c r="LIN22" s="29"/>
      <c r="LIO22" s="29"/>
      <c r="LIP22" s="29"/>
      <c r="LIQ22" s="29"/>
      <c r="LIR22" s="29"/>
      <c r="LIS22" s="29"/>
      <c r="LIT22" s="29"/>
      <c r="LIU22" s="29"/>
      <c r="LIV22" s="29"/>
      <c r="LIW22" s="29"/>
      <c r="LIX22" s="29"/>
      <c r="LIY22" s="29"/>
      <c r="LIZ22" s="29"/>
      <c r="LJA22" s="29"/>
      <c r="LJB22" s="29"/>
      <c r="LJC22" s="29"/>
      <c r="LJD22" s="29"/>
      <c r="LJE22" s="29"/>
      <c r="LJF22" s="29"/>
      <c r="LJG22" s="29"/>
      <c r="LJH22" s="29"/>
      <c r="LJI22" s="29"/>
      <c r="LJJ22" s="29"/>
      <c r="LJK22" s="29"/>
      <c r="LJL22" s="29"/>
      <c r="LJM22" s="29"/>
      <c r="LJN22" s="29"/>
      <c r="LJO22" s="29"/>
      <c r="LJP22" s="29"/>
      <c r="LJQ22" s="29"/>
      <c r="LJR22" s="29"/>
      <c r="LJS22" s="29"/>
      <c r="LJT22" s="29"/>
      <c r="LJU22" s="29"/>
      <c r="LJV22" s="29"/>
      <c r="LJW22" s="29"/>
      <c r="LJX22" s="29"/>
      <c r="LJY22" s="29"/>
      <c r="LJZ22" s="29"/>
      <c r="LKA22" s="29"/>
      <c r="LKB22" s="29"/>
      <c r="LKC22" s="29"/>
      <c r="LKD22" s="29"/>
      <c r="LKE22" s="29"/>
      <c r="LKF22" s="29"/>
      <c r="LKG22" s="29"/>
      <c r="LKH22" s="29"/>
      <c r="LKI22" s="29"/>
      <c r="LKJ22" s="29"/>
      <c r="LKK22" s="29"/>
      <c r="LKL22" s="29"/>
      <c r="LKM22" s="29"/>
      <c r="LKN22" s="29"/>
      <c r="LKO22" s="29"/>
      <c r="LKP22" s="29"/>
      <c r="LKQ22" s="29"/>
      <c r="LKR22" s="29"/>
      <c r="LKS22" s="29"/>
      <c r="LKT22" s="29"/>
      <c r="LKU22" s="29"/>
      <c r="LKV22" s="29"/>
      <c r="LKW22" s="29"/>
      <c r="LKX22" s="29"/>
      <c r="LKY22" s="29"/>
      <c r="LKZ22" s="29"/>
      <c r="LLA22" s="29"/>
      <c r="LLB22" s="29"/>
      <c r="LLC22" s="29"/>
      <c r="LLD22" s="29"/>
      <c r="LLE22" s="29"/>
      <c r="LLF22" s="29"/>
      <c r="LLG22" s="29"/>
      <c r="LLH22" s="29"/>
      <c r="LLI22" s="29"/>
      <c r="LLJ22" s="29"/>
      <c r="LLK22" s="29"/>
      <c r="LLL22" s="29"/>
      <c r="LLM22" s="29"/>
      <c r="LLN22" s="29"/>
      <c r="LLO22" s="29"/>
      <c r="LLP22" s="29"/>
      <c r="LLQ22" s="29"/>
      <c r="LLR22" s="29"/>
      <c r="LLS22" s="29"/>
      <c r="LLT22" s="29"/>
      <c r="LLU22" s="29"/>
      <c r="LLV22" s="29"/>
      <c r="LLW22" s="29"/>
      <c r="LLX22" s="29"/>
      <c r="LLY22" s="29"/>
      <c r="LLZ22" s="29"/>
      <c r="LMA22" s="29"/>
      <c r="LMB22" s="29"/>
      <c r="LMC22" s="29"/>
      <c r="LMD22" s="29"/>
      <c r="LME22" s="29"/>
      <c r="LMF22" s="29"/>
      <c r="LMG22" s="29"/>
      <c r="LMH22" s="29"/>
      <c r="LMI22" s="29"/>
      <c r="LMJ22" s="29"/>
      <c r="LMK22" s="29"/>
      <c r="LML22" s="29"/>
      <c r="LMM22" s="29"/>
      <c r="LMN22" s="29"/>
      <c r="LMO22" s="29"/>
      <c r="LMP22" s="29"/>
      <c r="LMQ22" s="29"/>
      <c r="LMR22" s="29"/>
      <c r="LMS22" s="29"/>
      <c r="LMT22" s="29"/>
      <c r="LMU22" s="29"/>
      <c r="LMV22" s="29"/>
      <c r="LMW22" s="29"/>
      <c r="LMX22" s="29"/>
      <c r="LMY22" s="29"/>
      <c r="LMZ22" s="29"/>
      <c r="LNA22" s="29"/>
      <c r="LNB22" s="29"/>
      <c r="LNC22" s="29"/>
      <c r="LND22" s="29"/>
      <c r="LNE22" s="29"/>
      <c r="LNF22" s="29"/>
      <c r="LNG22" s="29"/>
      <c r="LNH22" s="29"/>
      <c r="LNI22" s="29"/>
      <c r="LNJ22" s="29"/>
      <c r="LNK22" s="29"/>
      <c r="LNL22" s="29"/>
      <c r="LNM22" s="29"/>
      <c r="LNN22" s="29"/>
      <c r="LNO22" s="29"/>
      <c r="LNP22" s="29"/>
      <c r="LNQ22" s="29"/>
      <c r="LNR22" s="29"/>
      <c r="LNS22" s="29"/>
      <c r="LNT22" s="29"/>
      <c r="LNU22" s="29"/>
      <c r="LNV22" s="29"/>
      <c r="LNW22" s="29"/>
      <c r="LNX22" s="29"/>
      <c r="LNY22" s="29"/>
      <c r="LNZ22" s="29"/>
      <c r="LOA22" s="29"/>
      <c r="LOB22" s="29"/>
      <c r="LOC22" s="29"/>
      <c r="LOD22" s="29"/>
      <c r="LOE22" s="29"/>
      <c r="LOF22" s="29"/>
      <c r="LOG22" s="29"/>
      <c r="LOH22" s="29"/>
      <c r="LOI22" s="29"/>
      <c r="LOJ22" s="29"/>
      <c r="LOK22" s="29"/>
      <c r="LOL22" s="29"/>
      <c r="LOM22" s="29"/>
      <c r="LON22" s="29"/>
      <c r="LOO22" s="29"/>
      <c r="LOP22" s="29"/>
      <c r="LOQ22" s="29"/>
      <c r="LOR22" s="29"/>
      <c r="LOS22" s="29"/>
      <c r="LOT22" s="29"/>
      <c r="LOU22" s="29"/>
      <c r="LOV22" s="29"/>
      <c r="LOW22" s="29"/>
      <c r="LOX22" s="29"/>
      <c r="LOY22" s="29"/>
      <c r="LOZ22" s="29"/>
      <c r="LPA22" s="29"/>
      <c r="LPB22" s="29"/>
      <c r="LPC22" s="29"/>
      <c r="LPD22" s="29"/>
      <c r="LPE22" s="29"/>
      <c r="LPF22" s="29"/>
      <c r="LPG22" s="29"/>
      <c r="LPH22" s="29"/>
      <c r="LPI22" s="29"/>
      <c r="LPJ22" s="29"/>
      <c r="LPK22" s="29"/>
      <c r="LPL22" s="29"/>
      <c r="LPM22" s="29"/>
      <c r="LPN22" s="29"/>
      <c r="LPO22" s="29"/>
      <c r="LPP22" s="29"/>
      <c r="LPQ22" s="29"/>
      <c r="LPR22" s="29"/>
      <c r="LPS22" s="29"/>
      <c r="LPT22" s="29"/>
      <c r="LPU22" s="29"/>
      <c r="LPV22" s="29"/>
      <c r="LPW22" s="29"/>
      <c r="LPX22" s="29"/>
      <c r="LPY22" s="29"/>
      <c r="LPZ22" s="29"/>
      <c r="LQA22" s="29"/>
      <c r="LQB22" s="29"/>
      <c r="LQC22" s="29"/>
      <c r="LQD22" s="29"/>
      <c r="LQE22" s="29"/>
      <c r="LQF22" s="29"/>
      <c r="LQG22" s="29"/>
      <c r="LQH22" s="29"/>
      <c r="LQI22" s="29"/>
      <c r="LQJ22" s="29"/>
      <c r="LQK22" s="29"/>
      <c r="LQL22" s="29"/>
      <c r="LQM22" s="29"/>
      <c r="LQN22" s="29"/>
      <c r="LQO22" s="29"/>
      <c r="LQP22" s="29"/>
      <c r="LQQ22" s="29"/>
      <c r="LQR22" s="29"/>
      <c r="LQS22" s="29"/>
      <c r="LQT22" s="29"/>
      <c r="LQU22" s="29"/>
      <c r="LQV22" s="29"/>
      <c r="LQW22" s="29"/>
      <c r="LQX22" s="29"/>
      <c r="LQY22" s="29"/>
      <c r="LQZ22" s="29"/>
      <c r="LRA22" s="29"/>
      <c r="LRB22" s="29"/>
      <c r="LRC22" s="29"/>
      <c r="LRD22" s="29"/>
      <c r="LRE22" s="29"/>
      <c r="LRF22" s="29"/>
      <c r="LRG22" s="29"/>
      <c r="LRH22" s="29"/>
      <c r="LRI22" s="29"/>
      <c r="LRJ22" s="29"/>
      <c r="LRK22" s="29"/>
      <c r="LRL22" s="29"/>
      <c r="LRM22" s="29"/>
      <c r="LRN22" s="29"/>
      <c r="LRO22" s="29"/>
      <c r="LRP22" s="29"/>
      <c r="LRQ22" s="29"/>
      <c r="LRR22" s="29"/>
      <c r="LRS22" s="29"/>
      <c r="LRT22" s="29"/>
      <c r="LRU22" s="29"/>
      <c r="LRV22" s="29"/>
      <c r="LRW22" s="29"/>
      <c r="LRX22" s="29"/>
      <c r="LRY22" s="29"/>
      <c r="LRZ22" s="29"/>
      <c r="LSA22" s="29"/>
      <c r="LSB22" s="29"/>
      <c r="LSC22" s="29"/>
      <c r="LSD22" s="29"/>
      <c r="LSE22" s="29"/>
      <c r="LSF22" s="29"/>
      <c r="LSG22" s="29"/>
      <c r="LSH22" s="29"/>
      <c r="LSI22" s="29"/>
      <c r="LSJ22" s="29"/>
      <c r="LSK22" s="29"/>
      <c r="LSL22" s="29"/>
      <c r="LSM22" s="29"/>
      <c r="LSN22" s="29"/>
      <c r="LSO22" s="29"/>
      <c r="LSP22" s="29"/>
      <c r="LSQ22" s="29"/>
      <c r="LSR22" s="29"/>
      <c r="LSS22" s="29"/>
      <c r="LST22" s="29"/>
      <c r="LSU22" s="29"/>
      <c r="LSV22" s="29"/>
      <c r="LSW22" s="29"/>
      <c r="LSX22" s="29"/>
      <c r="LSY22" s="29"/>
      <c r="LSZ22" s="29"/>
      <c r="LTA22" s="29"/>
      <c r="LTB22" s="29"/>
      <c r="LTC22" s="29"/>
      <c r="LTD22" s="29"/>
      <c r="LTE22" s="29"/>
      <c r="LTF22" s="29"/>
      <c r="LTG22" s="29"/>
      <c r="LTH22" s="29"/>
      <c r="LTI22" s="29"/>
      <c r="LTJ22" s="29"/>
      <c r="LTK22" s="29"/>
      <c r="LTL22" s="29"/>
      <c r="LTM22" s="29"/>
      <c r="LTN22" s="29"/>
      <c r="LTO22" s="29"/>
      <c r="LTP22" s="29"/>
      <c r="LTQ22" s="29"/>
      <c r="LTR22" s="29"/>
      <c r="LTS22" s="29"/>
      <c r="LTT22" s="29"/>
      <c r="LTU22" s="29"/>
      <c r="LTV22" s="29"/>
      <c r="LTW22" s="29"/>
      <c r="LTX22" s="29"/>
      <c r="LTY22" s="29"/>
      <c r="LTZ22" s="29"/>
      <c r="LUA22" s="29"/>
      <c r="LUB22" s="29"/>
      <c r="LUC22" s="29"/>
      <c r="LUD22" s="29"/>
      <c r="LUE22" s="29"/>
      <c r="LUF22" s="29"/>
      <c r="LUG22" s="29"/>
      <c r="LUH22" s="29"/>
      <c r="LUI22" s="29"/>
      <c r="LUJ22" s="29"/>
      <c r="LUK22" s="29"/>
      <c r="LUL22" s="29"/>
      <c r="LUM22" s="29"/>
      <c r="LUN22" s="29"/>
      <c r="LUO22" s="29"/>
      <c r="LUP22" s="29"/>
      <c r="LUQ22" s="29"/>
      <c r="LUR22" s="29"/>
      <c r="LUS22" s="29"/>
      <c r="LUT22" s="29"/>
      <c r="LUU22" s="29"/>
      <c r="LUV22" s="29"/>
      <c r="LUW22" s="29"/>
      <c r="LUX22" s="29"/>
      <c r="LUY22" s="29"/>
      <c r="LUZ22" s="29"/>
      <c r="LVA22" s="29"/>
      <c r="LVB22" s="29"/>
      <c r="LVC22" s="29"/>
      <c r="LVD22" s="29"/>
      <c r="LVE22" s="29"/>
      <c r="LVF22" s="29"/>
      <c r="LVG22" s="29"/>
      <c r="LVH22" s="29"/>
      <c r="LVI22" s="29"/>
      <c r="LVJ22" s="29"/>
      <c r="LVK22" s="29"/>
      <c r="LVL22" s="29"/>
      <c r="LVM22" s="29"/>
      <c r="LVN22" s="29"/>
      <c r="LVO22" s="29"/>
      <c r="LVP22" s="29"/>
      <c r="LVQ22" s="29"/>
      <c r="LVR22" s="29"/>
      <c r="LVS22" s="29"/>
      <c r="LVT22" s="29"/>
      <c r="LVU22" s="29"/>
      <c r="LVV22" s="29"/>
      <c r="LVW22" s="29"/>
      <c r="LVX22" s="29"/>
      <c r="LVY22" s="29"/>
      <c r="LVZ22" s="29"/>
      <c r="LWA22" s="29"/>
      <c r="LWB22" s="29"/>
      <c r="LWC22" s="29"/>
      <c r="LWD22" s="29"/>
      <c r="LWE22" s="29"/>
      <c r="LWF22" s="29"/>
      <c r="LWG22" s="29"/>
      <c r="LWH22" s="29"/>
      <c r="LWI22" s="29"/>
      <c r="LWJ22" s="29"/>
      <c r="LWK22" s="29"/>
      <c r="LWL22" s="29"/>
      <c r="LWM22" s="29"/>
      <c r="LWN22" s="29"/>
      <c r="LWO22" s="29"/>
      <c r="LWP22" s="29"/>
      <c r="LWQ22" s="29"/>
      <c r="LWR22" s="29"/>
      <c r="LWS22" s="29"/>
      <c r="LWT22" s="29"/>
      <c r="LWU22" s="29"/>
      <c r="LWV22" s="29"/>
      <c r="LWW22" s="29"/>
      <c r="LWX22" s="29"/>
      <c r="LWY22" s="29"/>
      <c r="LWZ22" s="29"/>
      <c r="LXA22" s="29"/>
      <c r="LXB22" s="29"/>
      <c r="LXC22" s="29"/>
      <c r="LXD22" s="29"/>
      <c r="LXE22" s="29"/>
      <c r="LXF22" s="29"/>
      <c r="LXG22" s="29"/>
      <c r="LXH22" s="29"/>
      <c r="LXI22" s="29"/>
      <c r="LXJ22" s="29"/>
      <c r="LXK22" s="29"/>
      <c r="LXL22" s="29"/>
      <c r="LXM22" s="29"/>
      <c r="LXN22" s="29"/>
      <c r="LXO22" s="29"/>
      <c r="LXP22" s="29"/>
      <c r="LXQ22" s="29"/>
      <c r="LXR22" s="29"/>
      <c r="LXS22" s="29"/>
      <c r="LXT22" s="29"/>
      <c r="LXU22" s="29"/>
      <c r="LXV22" s="29"/>
      <c r="LXW22" s="29"/>
      <c r="LXX22" s="29"/>
      <c r="LXY22" s="29"/>
      <c r="LXZ22" s="29"/>
      <c r="LYA22" s="29"/>
      <c r="LYB22" s="29"/>
      <c r="LYC22" s="29"/>
      <c r="LYD22" s="29"/>
      <c r="LYE22" s="29"/>
      <c r="LYF22" s="29"/>
      <c r="LYG22" s="29"/>
      <c r="LYH22" s="29"/>
      <c r="LYI22" s="29"/>
      <c r="LYJ22" s="29"/>
      <c r="LYK22" s="29"/>
      <c r="LYL22" s="29"/>
      <c r="LYM22" s="29"/>
      <c r="LYN22" s="29"/>
      <c r="LYO22" s="29"/>
      <c r="LYP22" s="29"/>
      <c r="LYQ22" s="29"/>
      <c r="LYR22" s="29"/>
      <c r="LYS22" s="29"/>
      <c r="LYT22" s="29"/>
      <c r="LYU22" s="29"/>
      <c r="LYV22" s="29"/>
      <c r="LYW22" s="29"/>
      <c r="LYX22" s="29"/>
      <c r="LYY22" s="29"/>
      <c r="LYZ22" s="29"/>
      <c r="LZA22" s="29"/>
      <c r="LZB22" s="29"/>
      <c r="LZC22" s="29"/>
      <c r="LZD22" s="29"/>
      <c r="LZE22" s="29"/>
      <c r="LZF22" s="29"/>
      <c r="LZG22" s="29"/>
      <c r="LZH22" s="29"/>
      <c r="LZI22" s="29"/>
      <c r="LZJ22" s="29"/>
      <c r="LZK22" s="29"/>
      <c r="LZL22" s="29"/>
      <c r="LZM22" s="29"/>
      <c r="LZN22" s="29"/>
      <c r="LZO22" s="29"/>
      <c r="LZP22" s="29"/>
      <c r="LZQ22" s="29"/>
      <c r="LZR22" s="29"/>
      <c r="LZS22" s="29"/>
      <c r="LZT22" s="29"/>
      <c r="LZU22" s="29"/>
      <c r="LZV22" s="29"/>
      <c r="LZW22" s="29"/>
      <c r="LZX22" s="29"/>
      <c r="LZY22" s="29"/>
      <c r="LZZ22" s="29"/>
      <c r="MAA22" s="29"/>
      <c r="MAB22" s="29"/>
      <c r="MAC22" s="29"/>
      <c r="MAD22" s="29"/>
      <c r="MAE22" s="29"/>
      <c r="MAF22" s="29"/>
      <c r="MAG22" s="29"/>
      <c r="MAH22" s="29"/>
      <c r="MAI22" s="29"/>
      <c r="MAJ22" s="29"/>
      <c r="MAK22" s="29"/>
      <c r="MAL22" s="29"/>
      <c r="MAM22" s="29"/>
      <c r="MAN22" s="29"/>
      <c r="MAO22" s="29"/>
      <c r="MAP22" s="29"/>
      <c r="MAQ22" s="29"/>
      <c r="MAR22" s="29"/>
      <c r="MAS22" s="29"/>
      <c r="MAT22" s="29"/>
      <c r="MAU22" s="29"/>
      <c r="MAV22" s="29"/>
      <c r="MAW22" s="29"/>
      <c r="MAX22" s="29"/>
      <c r="MAY22" s="29"/>
      <c r="MAZ22" s="29"/>
      <c r="MBA22" s="29"/>
      <c r="MBB22" s="29"/>
      <c r="MBC22" s="29"/>
      <c r="MBD22" s="29"/>
      <c r="MBE22" s="29"/>
      <c r="MBF22" s="29"/>
      <c r="MBG22" s="29"/>
      <c r="MBH22" s="29"/>
      <c r="MBI22" s="29"/>
      <c r="MBJ22" s="29"/>
      <c r="MBK22" s="29"/>
      <c r="MBL22" s="29"/>
      <c r="MBM22" s="29"/>
      <c r="MBN22" s="29"/>
      <c r="MBO22" s="29"/>
      <c r="MBP22" s="29"/>
      <c r="MBQ22" s="29"/>
      <c r="MBR22" s="29"/>
      <c r="MBS22" s="29"/>
      <c r="MBT22" s="29"/>
      <c r="MBU22" s="29"/>
      <c r="MBV22" s="29"/>
      <c r="MBW22" s="29"/>
      <c r="MBX22" s="29"/>
      <c r="MBY22" s="29"/>
      <c r="MBZ22" s="29"/>
      <c r="MCA22" s="29"/>
      <c r="MCB22" s="29"/>
      <c r="MCC22" s="29"/>
      <c r="MCD22" s="29"/>
      <c r="MCE22" s="29"/>
      <c r="MCF22" s="29"/>
      <c r="MCG22" s="29"/>
      <c r="MCH22" s="29"/>
      <c r="MCI22" s="29"/>
      <c r="MCJ22" s="29"/>
      <c r="MCK22" s="29"/>
      <c r="MCL22" s="29"/>
      <c r="MCM22" s="29"/>
      <c r="MCN22" s="29"/>
      <c r="MCO22" s="29"/>
      <c r="MCP22" s="29"/>
      <c r="MCQ22" s="29"/>
      <c r="MCR22" s="29"/>
      <c r="MCS22" s="29"/>
      <c r="MCT22" s="29"/>
      <c r="MCU22" s="29"/>
      <c r="MCV22" s="29"/>
      <c r="MCW22" s="29"/>
      <c r="MCX22" s="29"/>
      <c r="MCY22" s="29"/>
      <c r="MCZ22" s="29"/>
      <c r="MDA22" s="29"/>
      <c r="MDB22" s="29"/>
      <c r="MDC22" s="29"/>
      <c r="MDD22" s="29"/>
      <c r="MDE22" s="29"/>
      <c r="MDF22" s="29"/>
      <c r="MDG22" s="29"/>
      <c r="MDH22" s="29"/>
      <c r="MDI22" s="29"/>
      <c r="MDJ22" s="29"/>
      <c r="MDK22" s="29"/>
      <c r="MDL22" s="29"/>
      <c r="MDM22" s="29"/>
      <c r="MDN22" s="29"/>
      <c r="MDO22" s="29"/>
      <c r="MDP22" s="29"/>
      <c r="MDQ22" s="29"/>
      <c r="MDR22" s="29"/>
      <c r="MDS22" s="29"/>
      <c r="MDT22" s="29"/>
      <c r="MDU22" s="29"/>
      <c r="MDV22" s="29"/>
      <c r="MDW22" s="29"/>
      <c r="MDX22" s="29"/>
      <c r="MDY22" s="29"/>
      <c r="MDZ22" s="29"/>
      <c r="MEA22" s="29"/>
      <c r="MEB22" s="29"/>
      <c r="MEC22" s="29"/>
      <c r="MED22" s="29"/>
      <c r="MEE22" s="29"/>
      <c r="MEF22" s="29"/>
      <c r="MEG22" s="29"/>
      <c r="MEH22" s="29"/>
      <c r="MEI22" s="29"/>
      <c r="MEJ22" s="29"/>
      <c r="MEK22" s="29"/>
      <c r="MEL22" s="29"/>
      <c r="MEM22" s="29"/>
      <c r="MEN22" s="29"/>
      <c r="MEO22" s="29"/>
      <c r="MEP22" s="29"/>
      <c r="MEQ22" s="29"/>
      <c r="MER22" s="29"/>
      <c r="MES22" s="29"/>
      <c r="MET22" s="29"/>
      <c r="MEU22" s="29"/>
      <c r="MEV22" s="29"/>
      <c r="MEW22" s="29"/>
      <c r="MEX22" s="29"/>
      <c r="MEY22" s="29"/>
      <c r="MEZ22" s="29"/>
      <c r="MFA22" s="29"/>
      <c r="MFB22" s="29"/>
      <c r="MFC22" s="29"/>
      <c r="MFD22" s="29"/>
      <c r="MFE22" s="29"/>
      <c r="MFF22" s="29"/>
      <c r="MFG22" s="29"/>
      <c r="MFH22" s="29"/>
      <c r="MFI22" s="29"/>
      <c r="MFJ22" s="29"/>
      <c r="MFK22" s="29"/>
      <c r="MFL22" s="29"/>
      <c r="MFM22" s="29"/>
      <c r="MFN22" s="29"/>
      <c r="MFO22" s="29"/>
      <c r="MFP22" s="29"/>
      <c r="MFQ22" s="29"/>
      <c r="MFR22" s="29"/>
      <c r="MFS22" s="29"/>
      <c r="MFT22" s="29"/>
      <c r="MFU22" s="29"/>
      <c r="MFV22" s="29"/>
      <c r="MFW22" s="29"/>
      <c r="MFX22" s="29"/>
      <c r="MFY22" s="29"/>
      <c r="MFZ22" s="29"/>
      <c r="MGA22" s="29"/>
      <c r="MGB22" s="29"/>
      <c r="MGC22" s="29"/>
      <c r="MGD22" s="29"/>
      <c r="MGE22" s="29"/>
      <c r="MGF22" s="29"/>
      <c r="MGG22" s="29"/>
      <c r="MGH22" s="29"/>
      <c r="MGI22" s="29"/>
      <c r="MGJ22" s="29"/>
      <c r="MGK22" s="29"/>
      <c r="MGL22" s="29"/>
      <c r="MGM22" s="29"/>
      <c r="MGN22" s="29"/>
      <c r="MGO22" s="29"/>
      <c r="MGP22" s="29"/>
      <c r="MGQ22" s="29"/>
      <c r="MGR22" s="29"/>
      <c r="MGS22" s="29"/>
      <c r="MGT22" s="29"/>
      <c r="MGU22" s="29"/>
      <c r="MGV22" s="29"/>
      <c r="MGW22" s="29"/>
      <c r="MGX22" s="29"/>
      <c r="MGY22" s="29"/>
      <c r="MGZ22" s="29"/>
      <c r="MHA22" s="29"/>
      <c r="MHB22" s="29"/>
      <c r="MHC22" s="29"/>
      <c r="MHD22" s="29"/>
      <c r="MHE22" s="29"/>
      <c r="MHF22" s="29"/>
      <c r="MHG22" s="29"/>
      <c r="MHH22" s="29"/>
      <c r="MHI22" s="29"/>
      <c r="MHJ22" s="29"/>
      <c r="MHK22" s="29"/>
      <c r="MHL22" s="29"/>
      <c r="MHM22" s="29"/>
      <c r="MHN22" s="29"/>
      <c r="MHO22" s="29"/>
      <c r="MHP22" s="29"/>
      <c r="MHQ22" s="29"/>
      <c r="MHR22" s="29"/>
      <c r="MHS22" s="29"/>
      <c r="MHT22" s="29"/>
      <c r="MHU22" s="29"/>
      <c r="MHV22" s="29"/>
      <c r="MHW22" s="29"/>
      <c r="MHX22" s="29"/>
      <c r="MHY22" s="29"/>
      <c r="MHZ22" s="29"/>
      <c r="MIA22" s="29"/>
      <c r="MIB22" s="29"/>
      <c r="MIC22" s="29"/>
      <c r="MID22" s="29"/>
      <c r="MIE22" s="29"/>
      <c r="MIF22" s="29"/>
      <c r="MIG22" s="29"/>
      <c r="MIH22" s="29"/>
      <c r="MII22" s="29"/>
      <c r="MIJ22" s="29"/>
      <c r="MIK22" s="29"/>
      <c r="MIL22" s="29"/>
      <c r="MIM22" s="29"/>
      <c r="MIN22" s="29"/>
      <c r="MIO22" s="29"/>
      <c r="MIP22" s="29"/>
      <c r="MIQ22" s="29"/>
      <c r="MIR22" s="29"/>
      <c r="MIS22" s="29"/>
      <c r="MIT22" s="29"/>
      <c r="MIU22" s="29"/>
      <c r="MIV22" s="29"/>
      <c r="MIW22" s="29"/>
      <c r="MIX22" s="29"/>
      <c r="MIY22" s="29"/>
      <c r="MIZ22" s="29"/>
      <c r="MJA22" s="29"/>
      <c r="MJB22" s="29"/>
      <c r="MJC22" s="29"/>
      <c r="MJD22" s="29"/>
      <c r="MJE22" s="29"/>
      <c r="MJF22" s="29"/>
      <c r="MJG22" s="29"/>
      <c r="MJH22" s="29"/>
      <c r="MJI22" s="29"/>
      <c r="MJJ22" s="29"/>
      <c r="MJK22" s="29"/>
      <c r="MJL22" s="29"/>
      <c r="MJM22" s="29"/>
      <c r="MJN22" s="29"/>
      <c r="MJO22" s="29"/>
      <c r="MJP22" s="29"/>
      <c r="MJQ22" s="29"/>
      <c r="MJR22" s="29"/>
      <c r="MJS22" s="29"/>
      <c r="MJT22" s="29"/>
      <c r="MJU22" s="29"/>
      <c r="MJV22" s="29"/>
      <c r="MJW22" s="29"/>
      <c r="MJX22" s="29"/>
      <c r="MJY22" s="29"/>
      <c r="MJZ22" s="29"/>
      <c r="MKA22" s="29"/>
      <c r="MKB22" s="29"/>
      <c r="MKC22" s="29"/>
      <c r="MKD22" s="29"/>
      <c r="MKE22" s="29"/>
      <c r="MKF22" s="29"/>
      <c r="MKG22" s="29"/>
      <c r="MKH22" s="29"/>
      <c r="MKI22" s="29"/>
      <c r="MKJ22" s="29"/>
      <c r="MKK22" s="29"/>
      <c r="MKL22" s="29"/>
      <c r="MKM22" s="29"/>
      <c r="MKN22" s="29"/>
      <c r="MKO22" s="29"/>
      <c r="MKP22" s="29"/>
      <c r="MKQ22" s="29"/>
      <c r="MKR22" s="29"/>
      <c r="MKS22" s="29"/>
      <c r="MKT22" s="29"/>
      <c r="MKU22" s="29"/>
      <c r="MKV22" s="29"/>
      <c r="MKW22" s="29"/>
      <c r="MKX22" s="29"/>
      <c r="MKY22" s="29"/>
      <c r="MKZ22" s="29"/>
      <c r="MLA22" s="29"/>
      <c r="MLB22" s="29"/>
      <c r="MLC22" s="29"/>
      <c r="MLD22" s="29"/>
      <c r="MLE22" s="29"/>
      <c r="MLF22" s="29"/>
      <c r="MLG22" s="29"/>
      <c r="MLH22" s="29"/>
      <c r="MLI22" s="29"/>
      <c r="MLJ22" s="29"/>
      <c r="MLK22" s="29"/>
      <c r="MLL22" s="29"/>
      <c r="MLM22" s="29"/>
      <c r="MLN22" s="29"/>
      <c r="MLO22" s="29"/>
      <c r="MLP22" s="29"/>
      <c r="MLQ22" s="29"/>
      <c r="MLR22" s="29"/>
      <c r="MLS22" s="29"/>
      <c r="MLT22" s="29"/>
      <c r="MLU22" s="29"/>
      <c r="MLV22" s="29"/>
      <c r="MLW22" s="29"/>
      <c r="MLX22" s="29"/>
      <c r="MLY22" s="29"/>
      <c r="MLZ22" s="29"/>
      <c r="MMA22" s="29"/>
      <c r="MMB22" s="29"/>
      <c r="MMC22" s="29"/>
      <c r="MMD22" s="29"/>
      <c r="MME22" s="29"/>
      <c r="MMF22" s="29"/>
      <c r="MMG22" s="29"/>
      <c r="MMH22" s="29"/>
      <c r="MMI22" s="29"/>
      <c r="MMJ22" s="29"/>
      <c r="MMK22" s="29"/>
      <c r="MML22" s="29"/>
      <c r="MMM22" s="29"/>
      <c r="MMN22" s="29"/>
      <c r="MMO22" s="29"/>
      <c r="MMP22" s="29"/>
      <c r="MMQ22" s="29"/>
      <c r="MMR22" s="29"/>
      <c r="MMS22" s="29"/>
      <c r="MMT22" s="29"/>
      <c r="MMU22" s="29"/>
      <c r="MMV22" s="29"/>
      <c r="MMW22" s="29"/>
      <c r="MMX22" s="29"/>
      <c r="MMY22" s="29"/>
      <c r="MMZ22" s="29"/>
      <c r="MNA22" s="29"/>
      <c r="MNB22" s="29"/>
      <c r="MNC22" s="29"/>
      <c r="MND22" s="29"/>
      <c r="MNE22" s="29"/>
      <c r="MNF22" s="29"/>
      <c r="MNG22" s="29"/>
      <c r="MNH22" s="29"/>
      <c r="MNI22" s="29"/>
      <c r="MNJ22" s="29"/>
      <c r="MNK22" s="29"/>
      <c r="MNL22" s="29"/>
      <c r="MNM22" s="29"/>
      <c r="MNN22" s="29"/>
      <c r="MNO22" s="29"/>
      <c r="MNP22" s="29"/>
      <c r="MNQ22" s="29"/>
      <c r="MNR22" s="29"/>
      <c r="MNS22" s="29"/>
      <c r="MNT22" s="29"/>
      <c r="MNU22" s="29"/>
      <c r="MNV22" s="29"/>
      <c r="MNW22" s="29"/>
      <c r="MNX22" s="29"/>
      <c r="MNY22" s="29"/>
      <c r="MNZ22" s="29"/>
      <c r="MOA22" s="29"/>
      <c r="MOB22" s="29"/>
      <c r="MOC22" s="29"/>
      <c r="MOD22" s="29"/>
      <c r="MOE22" s="29"/>
      <c r="MOF22" s="29"/>
      <c r="MOG22" s="29"/>
      <c r="MOH22" s="29"/>
      <c r="MOI22" s="29"/>
      <c r="MOJ22" s="29"/>
      <c r="MOK22" s="29"/>
      <c r="MOL22" s="29"/>
      <c r="MOM22" s="29"/>
      <c r="MON22" s="29"/>
      <c r="MOO22" s="29"/>
      <c r="MOP22" s="29"/>
      <c r="MOQ22" s="29"/>
      <c r="MOR22" s="29"/>
      <c r="MOS22" s="29"/>
      <c r="MOT22" s="29"/>
      <c r="MOU22" s="29"/>
      <c r="MOV22" s="29"/>
      <c r="MOW22" s="29"/>
      <c r="MOX22" s="29"/>
      <c r="MOY22" s="29"/>
      <c r="MOZ22" s="29"/>
      <c r="MPA22" s="29"/>
      <c r="MPB22" s="29"/>
      <c r="MPC22" s="29"/>
      <c r="MPD22" s="29"/>
      <c r="MPE22" s="29"/>
      <c r="MPF22" s="29"/>
      <c r="MPG22" s="29"/>
      <c r="MPH22" s="29"/>
      <c r="MPI22" s="29"/>
      <c r="MPJ22" s="29"/>
      <c r="MPK22" s="29"/>
      <c r="MPL22" s="29"/>
      <c r="MPM22" s="29"/>
      <c r="MPN22" s="29"/>
      <c r="MPO22" s="29"/>
      <c r="MPP22" s="29"/>
      <c r="MPQ22" s="29"/>
      <c r="MPR22" s="29"/>
      <c r="MPS22" s="29"/>
      <c r="MPT22" s="29"/>
      <c r="MPU22" s="29"/>
      <c r="MPV22" s="29"/>
      <c r="MPW22" s="29"/>
      <c r="MPX22" s="29"/>
      <c r="MPY22" s="29"/>
      <c r="MPZ22" s="29"/>
      <c r="MQA22" s="29"/>
      <c r="MQB22" s="29"/>
      <c r="MQC22" s="29"/>
      <c r="MQD22" s="29"/>
      <c r="MQE22" s="29"/>
      <c r="MQF22" s="29"/>
      <c r="MQG22" s="29"/>
      <c r="MQH22" s="29"/>
      <c r="MQI22" s="29"/>
      <c r="MQJ22" s="29"/>
      <c r="MQK22" s="29"/>
      <c r="MQL22" s="29"/>
      <c r="MQM22" s="29"/>
      <c r="MQN22" s="29"/>
      <c r="MQO22" s="29"/>
      <c r="MQP22" s="29"/>
      <c r="MQQ22" s="29"/>
      <c r="MQR22" s="29"/>
      <c r="MQS22" s="29"/>
      <c r="MQT22" s="29"/>
      <c r="MQU22" s="29"/>
      <c r="MQV22" s="29"/>
      <c r="MQW22" s="29"/>
      <c r="MQX22" s="29"/>
      <c r="MQY22" s="29"/>
      <c r="MQZ22" s="29"/>
      <c r="MRA22" s="29"/>
      <c r="MRB22" s="29"/>
      <c r="MRC22" s="29"/>
      <c r="MRD22" s="29"/>
      <c r="MRE22" s="29"/>
      <c r="MRF22" s="29"/>
      <c r="MRG22" s="29"/>
      <c r="MRH22" s="29"/>
      <c r="MRI22" s="29"/>
      <c r="MRJ22" s="29"/>
      <c r="MRK22" s="29"/>
      <c r="MRL22" s="29"/>
      <c r="MRM22" s="29"/>
      <c r="MRN22" s="29"/>
      <c r="MRO22" s="29"/>
      <c r="MRP22" s="29"/>
      <c r="MRQ22" s="29"/>
      <c r="MRR22" s="29"/>
      <c r="MRS22" s="29"/>
      <c r="MRT22" s="29"/>
      <c r="MRU22" s="29"/>
      <c r="MRV22" s="29"/>
      <c r="MRW22" s="29"/>
      <c r="MRX22" s="29"/>
      <c r="MRY22" s="29"/>
      <c r="MRZ22" s="29"/>
      <c r="MSA22" s="29"/>
      <c r="MSB22" s="29"/>
      <c r="MSC22" s="29"/>
      <c r="MSD22" s="29"/>
      <c r="MSE22" s="29"/>
      <c r="MSF22" s="29"/>
      <c r="MSG22" s="29"/>
      <c r="MSH22" s="29"/>
      <c r="MSI22" s="29"/>
      <c r="MSJ22" s="29"/>
      <c r="MSK22" s="29"/>
      <c r="MSL22" s="29"/>
      <c r="MSM22" s="29"/>
      <c r="MSN22" s="29"/>
      <c r="MSO22" s="29"/>
      <c r="MSP22" s="29"/>
      <c r="MSQ22" s="29"/>
      <c r="MSR22" s="29"/>
      <c r="MSS22" s="29"/>
      <c r="MST22" s="29"/>
      <c r="MSU22" s="29"/>
      <c r="MSV22" s="29"/>
      <c r="MSW22" s="29"/>
      <c r="MSX22" s="29"/>
      <c r="MSY22" s="29"/>
      <c r="MSZ22" s="29"/>
      <c r="MTA22" s="29"/>
      <c r="MTB22" s="29"/>
      <c r="MTC22" s="29"/>
      <c r="MTD22" s="29"/>
      <c r="MTE22" s="29"/>
      <c r="MTF22" s="29"/>
      <c r="MTG22" s="29"/>
      <c r="MTH22" s="29"/>
      <c r="MTI22" s="29"/>
      <c r="MTJ22" s="29"/>
      <c r="MTK22" s="29"/>
      <c r="MTL22" s="29"/>
      <c r="MTM22" s="29"/>
      <c r="MTN22" s="29"/>
      <c r="MTO22" s="29"/>
      <c r="MTP22" s="29"/>
      <c r="MTQ22" s="29"/>
      <c r="MTR22" s="29"/>
      <c r="MTS22" s="29"/>
      <c r="MTT22" s="29"/>
      <c r="MTU22" s="29"/>
      <c r="MTV22" s="29"/>
      <c r="MTW22" s="29"/>
      <c r="MTX22" s="29"/>
      <c r="MTY22" s="29"/>
      <c r="MTZ22" s="29"/>
      <c r="MUA22" s="29"/>
      <c r="MUB22" s="29"/>
      <c r="MUC22" s="29"/>
      <c r="MUD22" s="29"/>
      <c r="MUE22" s="29"/>
      <c r="MUF22" s="29"/>
      <c r="MUG22" s="29"/>
      <c r="MUH22" s="29"/>
      <c r="MUI22" s="29"/>
      <c r="MUJ22" s="29"/>
      <c r="MUK22" s="29"/>
      <c r="MUL22" s="29"/>
      <c r="MUM22" s="29"/>
      <c r="MUN22" s="29"/>
      <c r="MUO22" s="29"/>
      <c r="MUP22" s="29"/>
      <c r="MUQ22" s="29"/>
      <c r="MUR22" s="29"/>
      <c r="MUS22" s="29"/>
      <c r="MUT22" s="29"/>
      <c r="MUU22" s="29"/>
      <c r="MUV22" s="29"/>
      <c r="MUW22" s="29"/>
      <c r="MUX22" s="29"/>
      <c r="MUY22" s="29"/>
      <c r="MUZ22" s="29"/>
      <c r="MVA22" s="29"/>
      <c r="MVB22" s="29"/>
      <c r="MVC22" s="29"/>
      <c r="MVD22" s="29"/>
      <c r="MVE22" s="29"/>
      <c r="MVF22" s="29"/>
      <c r="MVG22" s="29"/>
      <c r="MVH22" s="29"/>
      <c r="MVI22" s="29"/>
      <c r="MVJ22" s="29"/>
      <c r="MVK22" s="29"/>
      <c r="MVL22" s="29"/>
      <c r="MVM22" s="29"/>
      <c r="MVN22" s="29"/>
      <c r="MVO22" s="29"/>
      <c r="MVP22" s="29"/>
      <c r="MVQ22" s="29"/>
      <c r="MVR22" s="29"/>
      <c r="MVS22" s="29"/>
      <c r="MVT22" s="29"/>
      <c r="MVU22" s="29"/>
      <c r="MVV22" s="29"/>
      <c r="MVW22" s="29"/>
      <c r="MVX22" s="29"/>
      <c r="MVY22" s="29"/>
      <c r="MVZ22" s="29"/>
      <c r="MWA22" s="29"/>
      <c r="MWB22" s="29"/>
      <c r="MWC22" s="29"/>
      <c r="MWD22" s="29"/>
      <c r="MWE22" s="29"/>
      <c r="MWF22" s="29"/>
      <c r="MWG22" s="29"/>
      <c r="MWH22" s="29"/>
      <c r="MWI22" s="29"/>
      <c r="MWJ22" s="29"/>
      <c r="MWK22" s="29"/>
      <c r="MWL22" s="29"/>
      <c r="MWM22" s="29"/>
      <c r="MWN22" s="29"/>
      <c r="MWO22" s="29"/>
      <c r="MWP22" s="29"/>
      <c r="MWQ22" s="29"/>
      <c r="MWR22" s="29"/>
      <c r="MWS22" s="29"/>
      <c r="MWT22" s="29"/>
      <c r="MWU22" s="29"/>
      <c r="MWV22" s="29"/>
      <c r="MWW22" s="29"/>
      <c r="MWX22" s="29"/>
      <c r="MWY22" s="29"/>
      <c r="MWZ22" s="29"/>
      <c r="MXA22" s="29"/>
      <c r="MXB22" s="29"/>
      <c r="MXC22" s="29"/>
      <c r="MXD22" s="29"/>
      <c r="MXE22" s="29"/>
      <c r="MXF22" s="29"/>
      <c r="MXG22" s="29"/>
      <c r="MXH22" s="29"/>
      <c r="MXI22" s="29"/>
      <c r="MXJ22" s="29"/>
      <c r="MXK22" s="29"/>
      <c r="MXL22" s="29"/>
      <c r="MXM22" s="29"/>
      <c r="MXN22" s="29"/>
      <c r="MXO22" s="29"/>
      <c r="MXP22" s="29"/>
      <c r="MXQ22" s="29"/>
      <c r="MXR22" s="29"/>
      <c r="MXS22" s="29"/>
      <c r="MXT22" s="29"/>
      <c r="MXU22" s="29"/>
      <c r="MXV22" s="29"/>
      <c r="MXW22" s="29"/>
      <c r="MXX22" s="29"/>
      <c r="MXY22" s="29"/>
      <c r="MXZ22" s="29"/>
      <c r="MYA22" s="29"/>
      <c r="MYB22" s="29"/>
      <c r="MYC22" s="29"/>
      <c r="MYD22" s="29"/>
      <c r="MYE22" s="29"/>
      <c r="MYF22" s="29"/>
      <c r="MYG22" s="29"/>
      <c r="MYH22" s="29"/>
      <c r="MYI22" s="29"/>
      <c r="MYJ22" s="29"/>
      <c r="MYK22" s="29"/>
      <c r="MYL22" s="29"/>
      <c r="MYM22" s="29"/>
      <c r="MYN22" s="29"/>
      <c r="MYO22" s="29"/>
      <c r="MYP22" s="29"/>
      <c r="MYQ22" s="29"/>
      <c r="MYR22" s="29"/>
      <c r="MYS22" s="29"/>
      <c r="MYT22" s="29"/>
      <c r="MYU22" s="29"/>
      <c r="MYV22" s="29"/>
      <c r="MYW22" s="29"/>
      <c r="MYX22" s="29"/>
      <c r="MYY22" s="29"/>
      <c r="MYZ22" s="29"/>
      <c r="MZA22" s="29"/>
      <c r="MZB22" s="29"/>
      <c r="MZC22" s="29"/>
      <c r="MZD22" s="29"/>
      <c r="MZE22" s="29"/>
      <c r="MZF22" s="29"/>
      <c r="MZG22" s="29"/>
      <c r="MZH22" s="29"/>
      <c r="MZI22" s="29"/>
      <c r="MZJ22" s="29"/>
      <c r="MZK22" s="29"/>
      <c r="MZL22" s="29"/>
      <c r="MZM22" s="29"/>
      <c r="MZN22" s="29"/>
      <c r="MZO22" s="29"/>
      <c r="MZP22" s="29"/>
      <c r="MZQ22" s="29"/>
      <c r="MZR22" s="29"/>
      <c r="MZS22" s="29"/>
      <c r="MZT22" s="29"/>
      <c r="MZU22" s="29"/>
      <c r="MZV22" s="29"/>
      <c r="MZW22" s="29"/>
      <c r="MZX22" s="29"/>
      <c r="MZY22" s="29"/>
      <c r="MZZ22" s="29"/>
      <c r="NAA22" s="29"/>
      <c r="NAB22" s="29"/>
      <c r="NAC22" s="29"/>
      <c r="NAD22" s="29"/>
      <c r="NAE22" s="29"/>
      <c r="NAF22" s="29"/>
      <c r="NAG22" s="29"/>
      <c r="NAH22" s="29"/>
      <c r="NAI22" s="29"/>
      <c r="NAJ22" s="29"/>
      <c r="NAK22" s="29"/>
      <c r="NAL22" s="29"/>
      <c r="NAM22" s="29"/>
      <c r="NAN22" s="29"/>
      <c r="NAO22" s="29"/>
      <c r="NAP22" s="29"/>
      <c r="NAQ22" s="29"/>
      <c r="NAR22" s="29"/>
      <c r="NAS22" s="29"/>
      <c r="NAT22" s="29"/>
      <c r="NAU22" s="29"/>
      <c r="NAV22" s="29"/>
      <c r="NAW22" s="29"/>
      <c r="NAX22" s="29"/>
      <c r="NAY22" s="29"/>
      <c r="NAZ22" s="29"/>
      <c r="NBA22" s="29"/>
      <c r="NBB22" s="29"/>
      <c r="NBC22" s="29"/>
      <c r="NBD22" s="29"/>
      <c r="NBE22" s="29"/>
      <c r="NBF22" s="29"/>
      <c r="NBG22" s="29"/>
      <c r="NBH22" s="29"/>
      <c r="NBI22" s="29"/>
      <c r="NBJ22" s="29"/>
      <c r="NBK22" s="29"/>
      <c r="NBL22" s="29"/>
      <c r="NBM22" s="29"/>
      <c r="NBN22" s="29"/>
      <c r="NBO22" s="29"/>
      <c r="NBP22" s="29"/>
      <c r="NBQ22" s="29"/>
      <c r="NBR22" s="29"/>
      <c r="NBS22" s="29"/>
      <c r="NBT22" s="29"/>
      <c r="NBU22" s="29"/>
      <c r="NBV22" s="29"/>
      <c r="NBW22" s="29"/>
      <c r="NBX22" s="29"/>
      <c r="NBY22" s="29"/>
      <c r="NBZ22" s="29"/>
      <c r="NCA22" s="29"/>
      <c r="NCB22" s="29"/>
      <c r="NCC22" s="29"/>
      <c r="NCD22" s="29"/>
      <c r="NCE22" s="29"/>
      <c r="NCF22" s="29"/>
      <c r="NCG22" s="29"/>
      <c r="NCH22" s="29"/>
      <c r="NCI22" s="29"/>
      <c r="NCJ22" s="29"/>
      <c r="NCK22" s="29"/>
      <c r="NCL22" s="29"/>
      <c r="NCM22" s="29"/>
      <c r="NCN22" s="29"/>
      <c r="NCO22" s="29"/>
      <c r="NCP22" s="29"/>
      <c r="NCQ22" s="29"/>
      <c r="NCR22" s="29"/>
      <c r="NCS22" s="29"/>
      <c r="NCT22" s="29"/>
      <c r="NCU22" s="29"/>
      <c r="NCV22" s="29"/>
      <c r="NCW22" s="29"/>
      <c r="NCX22" s="29"/>
      <c r="NCY22" s="29"/>
      <c r="NCZ22" s="29"/>
      <c r="NDA22" s="29"/>
      <c r="NDB22" s="29"/>
      <c r="NDC22" s="29"/>
      <c r="NDD22" s="29"/>
      <c r="NDE22" s="29"/>
      <c r="NDF22" s="29"/>
      <c r="NDG22" s="29"/>
      <c r="NDH22" s="29"/>
      <c r="NDI22" s="29"/>
      <c r="NDJ22" s="29"/>
      <c r="NDK22" s="29"/>
      <c r="NDL22" s="29"/>
      <c r="NDM22" s="29"/>
      <c r="NDN22" s="29"/>
      <c r="NDO22" s="29"/>
      <c r="NDP22" s="29"/>
      <c r="NDQ22" s="29"/>
      <c r="NDR22" s="29"/>
      <c r="NDS22" s="29"/>
      <c r="NDT22" s="29"/>
      <c r="NDU22" s="29"/>
      <c r="NDV22" s="29"/>
      <c r="NDW22" s="29"/>
      <c r="NDX22" s="29"/>
      <c r="NDY22" s="29"/>
      <c r="NDZ22" s="29"/>
      <c r="NEA22" s="29"/>
      <c r="NEB22" s="29"/>
      <c r="NEC22" s="29"/>
      <c r="NED22" s="29"/>
      <c r="NEE22" s="29"/>
      <c r="NEF22" s="29"/>
      <c r="NEG22" s="29"/>
      <c r="NEH22" s="29"/>
      <c r="NEI22" s="29"/>
      <c r="NEJ22" s="29"/>
      <c r="NEK22" s="29"/>
      <c r="NEL22" s="29"/>
      <c r="NEM22" s="29"/>
      <c r="NEN22" s="29"/>
      <c r="NEO22" s="29"/>
      <c r="NEP22" s="29"/>
      <c r="NEQ22" s="29"/>
      <c r="NER22" s="29"/>
      <c r="NES22" s="29"/>
      <c r="NET22" s="29"/>
      <c r="NEU22" s="29"/>
      <c r="NEV22" s="29"/>
      <c r="NEW22" s="29"/>
      <c r="NEX22" s="29"/>
      <c r="NEY22" s="29"/>
      <c r="NEZ22" s="29"/>
      <c r="NFA22" s="29"/>
      <c r="NFB22" s="29"/>
      <c r="NFC22" s="29"/>
      <c r="NFD22" s="29"/>
      <c r="NFE22" s="29"/>
      <c r="NFF22" s="29"/>
      <c r="NFG22" s="29"/>
      <c r="NFH22" s="29"/>
      <c r="NFI22" s="29"/>
      <c r="NFJ22" s="29"/>
      <c r="NFK22" s="29"/>
      <c r="NFL22" s="29"/>
      <c r="NFM22" s="29"/>
      <c r="NFN22" s="29"/>
      <c r="NFO22" s="29"/>
      <c r="NFP22" s="29"/>
      <c r="NFQ22" s="29"/>
      <c r="NFR22" s="29"/>
      <c r="NFS22" s="29"/>
      <c r="NFT22" s="29"/>
      <c r="NFU22" s="29"/>
      <c r="NFV22" s="29"/>
      <c r="NFW22" s="29"/>
      <c r="NFX22" s="29"/>
      <c r="NFY22" s="29"/>
      <c r="NFZ22" s="29"/>
      <c r="NGA22" s="29"/>
      <c r="NGB22" s="29"/>
      <c r="NGC22" s="29"/>
      <c r="NGD22" s="29"/>
      <c r="NGE22" s="29"/>
      <c r="NGF22" s="29"/>
      <c r="NGG22" s="29"/>
      <c r="NGH22" s="29"/>
      <c r="NGI22" s="29"/>
      <c r="NGJ22" s="29"/>
      <c r="NGK22" s="29"/>
      <c r="NGL22" s="29"/>
      <c r="NGM22" s="29"/>
      <c r="NGN22" s="29"/>
      <c r="NGO22" s="29"/>
      <c r="NGP22" s="29"/>
      <c r="NGQ22" s="29"/>
      <c r="NGR22" s="29"/>
      <c r="NGS22" s="29"/>
      <c r="NGT22" s="29"/>
      <c r="NGU22" s="29"/>
      <c r="NGV22" s="29"/>
      <c r="NGW22" s="29"/>
      <c r="NGX22" s="29"/>
      <c r="NGY22" s="29"/>
      <c r="NGZ22" s="29"/>
      <c r="NHA22" s="29"/>
      <c r="NHB22" s="29"/>
      <c r="NHC22" s="29"/>
      <c r="NHD22" s="29"/>
      <c r="NHE22" s="29"/>
      <c r="NHF22" s="29"/>
      <c r="NHG22" s="29"/>
      <c r="NHH22" s="29"/>
      <c r="NHI22" s="29"/>
      <c r="NHJ22" s="29"/>
      <c r="NHK22" s="29"/>
      <c r="NHL22" s="29"/>
      <c r="NHM22" s="29"/>
      <c r="NHN22" s="29"/>
      <c r="NHO22" s="29"/>
      <c r="NHP22" s="29"/>
      <c r="NHQ22" s="29"/>
      <c r="NHR22" s="29"/>
      <c r="NHS22" s="29"/>
      <c r="NHT22" s="29"/>
      <c r="NHU22" s="29"/>
      <c r="NHV22" s="29"/>
      <c r="NHW22" s="29"/>
      <c r="NHX22" s="29"/>
      <c r="NHY22" s="29"/>
      <c r="NHZ22" s="29"/>
      <c r="NIA22" s="29"/>
      <c r="NIB22" s="29"/>
      <c r="NIC22" s="29"/>
      <c r="NID22" s="29"/>
      <c r="NIE22" s="29"/>
      <c r="NIF22" s="29"/>
      <c r="NIG22" s="29"/>
      <c r="NIH22" s="29"/>
      <c r="NII22" s="29"/>
      <c r="NIJ22" s="29"/>
      <c r="NIK22" s="29"/>
      <c r="NIL22" s="29"/>
      <c r="NIM22" s="29"/>
      <c r="NIN22" s="29"/>
      <c r="NIO22" s="29"/>
      <c r="NIP22" s="29"/>
      <c r="NIQ22" s="29"/>
      <c r="NIR22" s="29"/>
      <c r="NIS22" s="29"/>
      <c r="NIT22" s="29"/>
      <c r="NIU22" s="29"/>
      <c r="NIV22" s="29"/>
      <c r="NIW22" s="29"/>
      <c r="NIX22" s="29"/>
      <c r="NIY22" s="29"/>
      <c r="NIZ22" s="29"/>
      <c r="NJA22" s="29"/>
      <c r="NJB22" s="29"/>
      <c r="NJC22" s="29"/>
      <c r="NJD22" s="29"/>
      <c r="NJE22" s="29"/>
      <c r="NJF22" s="29"/>
      <c r="NJG22" s="29"/>
      <c r="NJH22" s="29"/>
      <c r="NJI22" s="29"/>
      <c r="NJJ22" s="29"/>
      <c r="NJK22" s="29"/>
      <c r="NJL22" s="29"/>
      <c r="NJM22" s="29"/>
      <c r="NJN22" s="29"/>
      <c r="NJO22" s="29"/>
      <c r="NJP22" s="29"/>
      <c r="NJQ22" s="29"/>
      <c r="NJR22" s="29"/>
      <c r="NJS22" s="29"/>
      <c r="NJT22" s="29"/>
      <c r="NJU22" s="29"/>
      <c r="NJV22" s="29"/>
      <c r="NJW22" s="29"/>
      <c r="NJX22" s="29"/>
      <c r="NJY22" s="29"/>
      <c r="NJZ22" s="29"/>
      <c r="NKA22" s="29"/>
      <c r="NKB22" s="29"/>
      <c r="NKC22" s="29"/>
      <c r="NKD22" s="29"/>
      <c r="NKE22" s="29"/>
      <c r="NKF22" s="29"/>
      <c r="NKG22" s="29"/>
      <c r="NKH22" s="29"/>
      <c r="NKI22" s="29"/>
      <c r="NKJ22" s="29"/>
      <c r="NKK22" s="29"/>
      <c r="NKL22" s="29"/>
      <c r="NKM22" s="29"/>
      <c r="NKN22" s="29"/>
      <c r="NKO22" s="29"/>
      <c r="NKP22" s="29"/>
      <c r="NKQ22" s="29"/>
      <c r="NKR22" s="29"/>
      <c r="NKS22" s="29"/>
      <c r="NKT22" s="29"/>
      <c r="NKU22" s="29"/>
      <c r="NKV22" s="29"/>
      <c r="NKW22" s="29"/>
      <c r="NKX22" s="29"/>
      <c r="NKY22" s="29"/>
      <c r="NKZ22" s="29"/>
      <c r="NLA22" s="29"/>
      <c r="NLB22" s="29"/>
      <c r="NLC22" s="29"/>
      <c r="NLD22" s="29"/>
      <c r="NLE22" s="29"/>
      <c r="NLF22" s="29"/>
      <c r="NLG22" s="29"/>
      <c r="NLH22" s="29"/>
      <c r="NLI22" s="29"/>
      <c r="NLJ22" s="29"/>
      <c r="NLK22" s="29"/>
      <c r="NLL22" s="29"/>
      <c r="NLM22" s="29"/>
      <c r="NLN22" s="29"/>
      <c r="NLO22" s="29"/>
      <c r="NLP22" s="29"/>
      <c r="NLQ22" s="29"/>
      <c r="NLR22" s="29"/>
      <c r="NLS22" s="29"/>
      <c r="NLT22" s="29"/>
      <c r="NLU22" s="29"/>
      <c r="NLV22" s="29"/>
      <c r="NLW22" s="29"/>
      <c r="NLX22" s="29"/>
      <c r="NLY22" s="29"/>
      <c r="NLZ22" s="29"/>
      <c r="NMA22" s="29"/>
      <c r="NMB22" s="29"/>
      <c r="NMC22" s="29"/>
      <c r="NMD22" s="29"/>
      <c r="NME22" s="29"/>
      <c r="NMF22" s="29"/>
      <c r="NMG22" s="29"/>
      <c r="NMH22" s="29"/>
      <c r="NMI22" s="29"/>
      <c r="NMJ22" s="29"/>
      <c r="NMK22" s="29"/>
      <c r="NML22" s="29"/>
      <c r="NMM22" s="29"/>
      <c r="NMN22" s="29"/>
      <c r="NMO22" s="29"/>
      <c r="NMP22" s="29"/>
      <c r="NMQ22" s="29"/>
      <c r="NMR22" s="29"/>
      <c r="NMS22" s="29"/>
      <c r="NMT22" s="29"/>
      <c r="NMU22" s="29"/>
      <c r="NMV22" s="29"/>
      <c r="NMW22" s="29"/>
      <c r="NMX22" s="29"/>
      <c r="NMY22" s="29"/>
      <c r="NMZ22" s="29"/>
      <c r="NNA22" s="29"/>
      <c r="NNB22" s="29"/>
      <c r="NNC22" s="29"/>
      <c r="NND22" s="29"/>
      <c r="NNE22" s="29"/>
      <c r="NNF22" s="29"/>
      <c r="NNG22" s="29"/>
      <c r="NNH22" s="29"/>
      <c r="NNI22" s="29"/>
      <c r="NNJ22" s="29"/>
      <c r="NNK22" s="29"/>
      <c r="NNL22" s="29"/>
      <c r="NNM22" s="29"/>
      <c r="NNN22" s="29"/>
      <c r="NNO22" s="29"/>
      <c r="NNP22" s="29"/>
      <c r="NNQ22" s="29"/>
      <c r="NNR22" s="29"/>
      <c r="NNS22" s="29"/>
      <c r="NNT22" s="29"/>
      <c r="NNU22" s="29"/>
      <c r="NNV22" s="29"/>
      <c r="NNW22" s="29"/>
      <c r="NNX22" s="29"/>
      <c r="NNY22" s="29"/>
      <c r="NNZ22" s="29"/>
      <c r="NOA22" s="29"/>
      <c r="NOB22" s="29"/>
      <c r="NOC22" s="29"/>
      <c r="NOD22" s="29"/>
      <c r="NOE22" s="29"/>
      <c r="NOF22" s="29"/>
      <c r="NOG22" s="29"/>
      <c r="NOH22" s="29"/>
      <c r="NOI22" s="29"/>
      <c r="NOJ22" s="29"/>
      <c r="NOK22" s="29"/>
      <c r="NOL22" s="29"/>
      <c r="NOM22" s="29"/>
      <c r="NON22" s="29"/>
      <c r="NOO22" s="29"/>
      <c r="NOP22" s="29"/>
      <c r="NOQ22" s="29"/>
      <c r="NOR22" s="29"/>
      <c r="NOS22" s="29"/>
      <c r="NOT22" s="29"/>
      <c r="NOU22" s="29"/>
      <c r="NOV22" s="29"/>
      <c r="NOW22" s="29"/>
      <c r="NOX22" s="29"/>
      <c r="NOY22" s="29"/>
      <c r="NOZ22" s="29"/>
      <c r="NPA22" s="29"/>
      <c r="NPB22" s="29"/>
      <c r="NPC22" s="29"/>
      <c r="NPD22" s="29"/>
      <c r="NPE22" s="29"/>
      <c r="NPF22" s="29"/>
      <c r="NPG22" s="29"/>
      <c r="NPH22" s="29"/>
      <c r="NPI22" s="29"/>
      <c r="NPJ22" s="29"/>
      <c r="NPK22" s="29"/>
      <c r="NPL22" s="29"/>
      <c r="NPM22" s="29"/>
      <c r="NPN22" s="29"/>
      <c r="NPO22" s="29"/>
      <c r="NPP22" s="29"/>
      <c r="NPQ22" s="29"/>
      <c r="NPR22" s="29"/>
      <c r="NPS22" s="29"/>
      <c r="NPT22" s="29"/>
      <c r="NPU22" s="29"/>
      <c r="NPV22" s="29"/>
      <c r="NPW22" s="29"/>
      <c r="NPX22" s="29"/>
      <c r="NPY22" s="29"/>
      <c r="NPZ22" s="29"/>
      <c r="NQA22" s="29"/>
      <c r="NQB22" s="29"/>
      <c r="NQC22" s="29"/>
      <c r="NQD22" s="29"/>
      <c r="NQE22" s="29"/>
      <c r="NQF22" s="29"/>
      <c r="NQG22" s="29"/>
      <c r="NQH22" s="29"/>
      <c r="NQI22" s="29"/>
      <c r="NQJ22" s="29"/>
      <c r="NQK22" s="29"/>
      <c r="NQL22" s="29"/>
      <c r="NQM22" s="29"/>
      <c r="NQN22" s="29"/>
      <c r="NQO22" s="29"/>
      <c r="NQP22" s="29"/>
      <c r="NQQ22" s="29"/>
      <c r="NQR22" s="29"/>
      <c r="NQS22" s="29"/>
      <c r="NQT22" s="29"/>
      <c r="NQU22" s="29"/>
      <c r="NQV22" s="29"/>
      <c r="NQW22" s="29"/>
      <c r="NQX22" s="29"/>
      <c r="NQY22" s="29"/>
      <c r="NQZ22" s="29"/>
      <c r="NRA22" s="29"/>
      <c r="NRB22" s="29"/>
      <c r="NRC22" s="29"/>
      <c r="NRD22" s="29"/>
      <c r="NRE22" s="29"/>
      <c r="NRF22" s="29"/>
      <c r="NRG22" s="29"/>
      <c r="NRH22" s="29"/>
      <c r="NRI22" s="29"/>
      <c r="NRJ22" s="29"/>
      <c r="NRK22" s="29"/>
      <c r="NRL22" s="29"/>
      <c r="NRM22" s="29"/>
      <c r="NRN22" s="29"/>
      <c r="NRO22" s="29"/>
      <c r="NRP22" s="29"/>
      <c r="NRQ22" s="29"/>
      <c r="NRR22" s="29"/>
      <c r="NRS22" s="29"/>
      <c r="NRT22" s="29"/>
      <c r="NRU22" s="29"/>
      <c r="NRV22" s="29"/>
      <c r="NRW22" s="29"/>
      <c r="NRX22" s="29"/>
      <c r="NRY22" s="29"/>
      <c r="NRZ22" s="29"/>
      <c r="NSA22" s="29"/>
      <c r="NSB22" s="29"/>
      <c r="NSC22" s="29"/>
      <c r="NSD22" s="29"/>
      <c r="NSE22" s="29"/>
      <c r="NSF22" s="29"/>
      <c r="NSG22" s="29"/>
      <c r="NSH22" s="29"/>
      <c r="NSI22" s="29"/>
      <c r="NSJ22" s="29"/>
      <c r="NSK22" s="29"/>
      <c r="NSL22" s="29"/>
      <c r="NSM22" s="29"/>
      <c r="NSN22" s="29"/>
      <c r="NSO22" s="29"/>
      <c r="NSP22" s="29"/>
      <c r="NSQ22" s="29"/>
      <c r="NSR22" s="29"/>
      <c r="NSS22" s="29"/>
      <c r="NST22" s="29"/>
      <c r="NSU22" s="29"/>
      <c r="NSV22" s="29"/>
      <c r="NSW22" s="29"/>
      <c r="NSX22" s="29"/>
      <c r="NSY22" s="29"/>
      <c r="NSZ22" s="29"/>
      <c r="NTA22" s="29"/>
      <c r="NTB22" s="29"/>
      <c r="NTC22" s="29"/>
      <c r="NTD22" s="29"/>
      <c r="NTE22" s="29"/>
      <c r="NTF22" s="29"/>
      <c r="NTG22" s="29"/>
      <c r="NTH22" s="29"/>
      <c r="NTI22" s="29"/>
      <c r="NTJ22" s="29"/>
      <c r="NTK22" s="29"/>
      <c r="NTL22" s="29"/>
      <c r="NTM22" s="29"/>
      <c r="NTN22" s="29"/>
      <c r="NTO22" s="29"/>
      <c r="NTP22" s="29"/>
      <c r="NTQ22" s="29"/>
      <c r="NTR22" s="29"/>
      <c r="NTS22" s="29"/>
      <c r="NTT22" s="29"/>
      <c r="NTU22" s="29"/>
      <c r="NTV22" s="29"/>
      <c r="NTW22" s="29"/>
      <c r="NTX22" s="29"/>
      <c r="NTY22" s="29"/>
      <c r="NTZ22" s="29"/>
      <c r="NUA22" s="29"/>
      <c r="NUB22" s="29"/>
      <c r="NUC22" s="29"/>
      <c r="NUD22" s="29"/>
      <c r="NUE22" s="29"/>
      <c r="NUF22" s="29"/>
      <c r="NUG22" s="29"/>
      <c r="NUH22" s="29"/>
      <c r="NUI22" s="29"/>
      <c r="NUJ22" s="29"/>
      <c r="NUK22" s="29"/>
      <c r="NUL22" s="29"/>
      <c r="NUM22" s="29"/>
      <c r="NUN22" s="29"/>
      <c r="NUO22" s="29"/>
      <c r="NUP22" s="29"/>
      <c r="NUQ22" s="29"/>
      <c r="NUR22" s="29"/>
      <c r="NUS22" s="29"/>
      <c r="NUT22" s="29"/>
      <c r="NUU22" s="29"/>
      <c r="NUV22" s="29"/>
      <c r="NUW22" s="29"/>
      <c r="NUX22" s="29"/>
      <c r="NUY22" s="29"/>
      <c r="NUZ22" s="29"/>
      <c r="NVA22" s="29"/>
      <c r="NVB22" s="29"/>
      <c r="NVC22" s="29"/>
      <c r="NVD22" s="29"/>
      <c r="NVE22" s="29"/>
      <c r="NVF22" s="29"/>
      <c r="NVG22" s="29"/>
      <c r="NVH22" s="29"/>
      <c r="NVI22" s="29"/>
      <c r="NVJ22" s="29"/>
      <c r="NVK22" s="29"/>
      <c r="NVL22" s="29"/>
      <c r="NVM22" s="29"/>
      <c r="NVN22" s="29"/>
      <c r="NVO22" s="29"/>
      <c r="NVP22" s="29"/>
      <c r="NVQ22" s="29"/>
      <c r="NVR22" s="29"/>
      <c r="NVS22" s="29"/>
      <c r="NVT22" s="29"/>
      <c r="NVU22" s="29"/>
      <c r="NVV22" s="29"/>
      <c r="NVW22" s="29"/>
      <c r="NVX22" s="29"/>
      <c r="NVY22" s="29"/>
      <c r="NVZ22" s="29"/>
      <c r="NWA22" s="29"/>
      <c r="NWB22" s="29"/>
      <c r="NWC22" s="29"/>
      <c r="NWD22" s="29"/>
      <c r="NWE22" s="29"/>
      <c r="NWF22" s="29"/>
      <c r="NWG22" s="29"/>
      <c r="NWH22" s="29"/>
      <c r="NWI22" s="29"/>
      <c r="NWJ22" s="29"/>
      <c r="NWK22" s="29"/>
      <c r="NWL22" s="29"/>
      <c r="NWM22" s="29"/>
      <c r="NWN22" s="29"/>
      <c r="NWO22" s="29"/>
      <c r="NWP22" s="29"/>
      <c r="NWQ22" s="29"/>
      <c r="NWR22" s="29"/>
      <c r="NWS22" s="29"/>
      <c r="NWT22" s="29"/>
      <c r="NWU22" s="29"/>
      <c r="NWV22" s="29"/>
      <c r="NWW22" s="29"/>
      <c r="NWX22" s="29"/>
      <c r="NWY22" s="29"/>
      <c r="NWZ22" s="29"/>
      <c r="NXA22" s="29"/>
      <c r="NXB22" s="29"/>
      <c r="NXC22" s="29"/>
      <c r="NXD22" s="29"/>
      <c r="NXE22" s="29"/>
      <c r="NXF22" s="29"/>
      <c r="NXG22" s="29"/>
      <c r="NXH22" s="29"/>
      <c r="NXI22" s="29"/>
      <c r="NXJ22" s="29"/>
      <c r="NXK22" s="29"/>
      <c r="NXL22" s="29"/>
      <c r="NXM22" s="29"/>
      <c r="NXN22" s="29"/>
      <c r="NXO22" s="29"/>
      <c r="NXP22" s="29"/>
      <c r="NXQ22" s="29"/>
      <c r="NXR22" s="29"/>
      <c r="NXS22" s="29"/>
      <c r="NXT22" s="29"/>
      <c r="NXU22" s="29"/>
      <c r="NXV22" s="29"/>
      <c r="NXW22" s="29"/>
      <c r="NXX22" s="29"/>
      <c r="NXY22" s="29"/>
      <c r="NXZ22" s="29"/>
      <c r="NYA22" s="29"/>
      <c r="NYB22" s="29"/>
      <c r="NYC22" s="29"/>
      <c r="NYD22" s="29"/>
      <c r="NYE22" s="29"/>
      <c r="NYF22" s="29"/>
      <c r="NYG22" s="29"/>
      <c r="NYH22" s="29"/>
      <c r="NYI22" s="29"/>
      <c r="NYJ22" s="29"/>
      <c r="NYK22" s="29"/>
      <c r="NYL22" s="29"/>
      <c r="NYM22" s="29"/>
      <c r="NYN22" s="29"/>
      <c r="NYO22" s="29"/>
      <c r="NYP22" s="29"/>
      <c r="NYQ22" s="29"/>
      <c r="NYR22" s="29"/>
      <c r="NYS22" s="29"/>
      <c r="NYT22" s="29"/>
      <c r="NYU22" s="29"/>
      <c r="NYV22" s="29"/>
      <c r="NYW22" s="29"/>
      <c r="NYX22" s="29"/>
      <c r="NYY22" s="29"/>
      <c r="NYZ22" s="29"/>
      <c r="NZA22" s="29"/>
      <c r="NZB22" s="29"/>
      <c r="NZC22" s="29"/>
      <c r="NZD22" s="29"/>
      <c r="NZE22" s="29"/>
      <c r="NZF22" s="29"/>
      <c r="NZG22" s="29"/>
      <c r="NZH22" s="29"/>
      <c r="NZI22" s="29"/>
      <c r="NZJ22" s="29"/>
      <c r="NZK22" s="29"/>
      <c r="NZL22" s="29"/>
      <c r="NZM22" s="29"/>
      <c r="NZN22" s="29"/>
      <c r="NZO22" s="29"/>
      <c r="NZP22" s="29"/>
      <c r="NZQ22" s="29"/>
      <c r="NZR22" s="29"/>
      <c r="NZS22" s="29"/>
      <c r="NZT22" s="29"/>
      <c r="NZU22" s="29"/>
      <c r="NZV22" s="29"/>
      <c r="NZW22" s="29"/>
      <c r="NZX22" s="29"/>
      <c r="NZY22" s="29"/>
      <c r="NZZ22" s="29"/>
      <c r="OAA22" s="29"/>
      <c r="OAB22" s="29"/>
      <c r="OAC22" s="29"/>
      <c r="OAD22" s="29"/>
      <c r="OAE22" s="29"/>
      <c r="OAF22" s="29"/>
      <c r="OAG22" s="29"/>
      <c r="OAH22" s="29"/>
      <c r="OAI22" s="29"/>
      <c r="OAJ22" s="29"/>
      <c r="OAK22" s="29"/>
      <c r="OAL22" s="29"/>
      <c r="OAM22" s="29"/>
      <c r="OAN22" s="29"/>
      <c r="OAO22" s="29"/>
      <c r="OAP22" s="29"/>
      <c r="OAQ22" s="29"/>
      <c r="OAR22" s="29"/>
      <c r="OAS22" s="29"/>
      <c r="OAT22" s="29"/>
      <c r="OAU22" s="29"/>
      <c r="OAV22" s="29"/>
      <c r="OAW22" s="29"/>
      <c r="OAX22" s="29"/>
      <c r="OAY22" s="29"/>
      <c r="OAZ22" s="29"/>
      <c r="OBA22" s="29"/>
      <c r="OBB22" s="29"/>
      <c r="OBC22" s="29"/>
      <c r="OBD22" s="29"/>
      <c r="OBE22" s="29"/>
      <c r="OBF22" s="29"/>
      <c r="OBG22" s="29"/>
      <c r="OBH22" s="29"/>
      <c r="OBI22" s="29"/>
      <c r="OBJ22" s="29"/>
      <c r="OBK22" s="29"/>
      <c r="OBL22" s="29"/>
      <c r="OBM22" s="29"/>
      <c r="OBN22" s="29"/>
      <c r="OBO22" s="29"/>
      <c r="OBP22" s="29"/>
      <c r="OBQ22" s="29"/>
      <c r="OBR22" s="29"/>
      <c r="OBS22" s="29"/>
      <c r="OBT22" s="29"/>
      <c r="OBU22" s="29"/>
      <c r="OBV22" s="29"/>
      <c r="OBW22" s="29"/>
      <c r="OBX22" s="29"/>
      <c r="OBY22" s="29"/>
      <c r="OBZ22" s="29"/>
      <c r="OCA22" s="29"/>
      <c r="OCB22" s="29"/>
      <c r="OCC22" s="29"/>
      <c r="OCD22" s="29"/>
      <c r="OCE22" s="29"/>
      <c r="OCF22" s="29"/>
      <c r="OCG22" s="29"/>
      <c r="OCH22" s="29"/>
      <c r="OCI22" s="29"/>
      <c r="OCJ22" s="29"/>
      <c r="OCK22" s="29"/>
      <c r="OCL22" s="29"/>
      <c r="OCM22" s="29"/>
      <c r="OCN22" s="29"/>
      <c r="OCO22" s="29"/>
      <c r="OCP22" s="29"/>
      <c r="OCQ22" s="29"/>
      <c r="OCR22" s="29"/>
      <c r="OCS22" s="29"/>
      <c r="OCT22" s="29"/>
      <c r="OCU22" s="29"/>
      <c r="OCV22" s="29"/>
      <c r="OCW22" s="29"/>
      <c r="OCX22" s="29"/>
      <c r="OCY22" s="29"/>
      <c r="OCZ22" s="29"/>
      <c r="ODA22" s="29"/>
      <c r="ODB22" s="29"/>
      <c r="ODC22" s="29"/>
      <c r="ODD22" s="29"/>
      <c r="ODE22" s="29"/>
      <c r="ODF22" s="29"/>
      <c r="ODG22" s="29"/>
      <c r="ODH22" s="29"/>
      <c r="ODI22" s="29"/>
      <c r="ODJ22" s="29"/>
      <c r="ODK22" s="29"/>
      <c r="ODL22" s="29"/>
      <c r="ODM22" s="29"/>
      <c r="ODN22" s="29"/>
      <c r="ODO22" s="29"/>
      <c r="ODP22" s="29"/>
      <c r="ODQ22" s="29"/>
      <c r="ODR22" s="29"/>
      <c r="ODS22" s="29"/>
      <c r="ODT22" s="29"/>
      <c r="ODU22" s="29"/>
      <c r="ODV22" s="29"/>
      <c r="ODW22" s="29"/>
      <c r="ODX22" s="29"/>
      <c r="ODY22" s="29"/>
      <c r="ODZ22" s="29"/>
      <c r="OEA22" s="29"/>
      <c r="OEB22" s="29"/>
      <c r="OEC22" s="29"/>
      <c r="OED22" s="29"/>
      <c r="OEE22" s="29"/>
      <c r="OEF22" s="29"/>
      <c r="OEG22" s="29"/>
      <c r="OEH22" s="29"/>
      <c r="OEI22" s="29"/>
      <c r="OEJ22" s="29"/>
      <c r="OEK22" s="29"/>
      <c r="OEL22" s="29"/>
      <c r="OEM22" s="29"/>
      <c r="OEN22" s="29"/>
      <c r="OEO22" s="29"/>
      <c r="OEP22" s="29"/>
      <c r="OEQ22" s="29"/>
      <c r="OER22" s="29"/>
      <c r="OES22" s="29"/>
      <c r="OET22" s="29"/>
      <c r="OEU22" s="29"/>
      <c r="OEV22" s="29"/>
      <c r="OEW22" s="29"/>
      <c r="OEX22" s="29"/>
      <c r="OEY22" s="29"/>
      <c r="OEZ22" s="29"/>
      <c r="OFA22" s="29"/>
      <c r="OFB22" s="29"/>
      <c r="OFC22" s="29"/>
      <c r="OFD22" s="29"/>
      <c r="OFE22" s="29"/>
      <c r="OFF22" s="29"/>
      <c r="OFG22" s="29"/>
      <c r="OFH22" s="29"/>
      <c r="OFI22" s="29"/>
      <c r="OFJ22" s="29"/>
      <c r="OFK22" s="29"/>
      <c r="OFL22" s="29"/>
      <c r="OFM22" s="29"/>
      <c r="OFN22" s="29"/>
      <c r="OFO22" s="29"/>
      <c r="OFP22" s="29"/>
      <c r="OFQ22" s="29"/>
      <c r="OFR22" s="29"/>
      <c r="OFS22" s="29"/>
      <c r="OFT22" s="29"/>
      <c r="OFU22" s="29"/>
      <c r="OFV22" s="29"/>
      <c r="OFW22" s="29"/>
      <c r="OFX22" s="29"/>
      <c r="OFY22" s="29"/>
      <c r="OFZ22" s="29"/>
      <c r="OGA22" s="29"/>
      <c r="OGB22" s="29"/>
      <c r="OGC22" s="29"/>
      <c r="OGD22" s="29"/>
      <c r="OGE22" s="29"/>
      <c r="OGF22" s="29"/>
      <c r="OGG22" s="29"/>
      <c r="OGH22" s="29"/>
      <c r="OGI22" s="29"/>
      <c r="OGJ22" s="29"/>
      <c r="OGK22" s="29"/>
      <c r="OGL22" s="29"/>
      <c r="OGM22" s="29"/>
      <c r="OGN22" s="29"/>
      <c r="OGO22" s="29"/>
      <c r="OGP22" s="29"/>
      <c r="OGQ22" s="29"/>
      <c r="OGR22" s="29"/>
      <c r="OGS22" s="29"/>
      <c r="OGT22" s="29"/>
      <c r="OGU22" s="29"/>
      <c r="OGV22" s="29"/>
      <c r="OGW22" s="29"/>
      <c r="OGX22" s="29"/>
      <c r="OGY22" s="29"/>
      <c r="OGZ22" s="29"/>
      <c r="OHA22" s="29"/>
      <c r="OHB22" s="29"/>
      <c r="OHC22" s="29"/>
      <c r="OHD22" s="29"/>
      <c r="OHE22" s="29"/>
      <c r="OHF22" s="29"/>
      <c r="OHG22" s="29"/>
      <c r="OHH22" s="29"/>
      <c r="OHI22" s="29"/>
      <c r="OHJ22" s="29"/>
      <c r="OHK22" s="29"/>
      <c r="OHL22" s="29"/>
      <c r="OHM22" s="29"/>
      <c r="OHN22" s="29"/>
      <c r="OHO22" s="29"/>
      <c r="OHP22" s="29"/>
      <c r="OHQ22" s="29"/>
      <c r="OHR22" s="29"/>
      <c r="OHS22" s="29"/>
      <c r="OHT22" s="29"/>
      <c r="OHU22" s="29"/>
      <c r="OHV22" s="29"/>
      <c r="OHW22" s="29"/>
      <c r="OHX22" s="29"/>
      <c r="OHY22" s="29"/>
      <c r="OHZ22" s="29"/>
      <c r="OIA22" s="29"/>
      <c r="OIB22" s="29"/>
      <c r="OIC22" s="29"/>
      <c r="OID22" s="29"/>
      <c r="OIE22" s="29"/>
      <c r="OIF22" s="29"/>
      <c r="OIG22" s="29"/>
      <c r="OIH22" s="29"/>
      <c r="OII22" s="29"/>
      <c r="OIJ22" s="29"/>
      <c r="OIK22" s="29"/>
      <c r="OIL22" s="29"/>
      <c r="OIM22" s="29"/>
      <c r="OIN22" s="29"/>
      <c r="OIO22" s="29"/>
      <c r="OIP22" s="29"/>
      <c r="OIQ22" s="29"/>
      <c r="OIR22" s="29"/>
      <c r="OIS22" s="29"/>
      <c r="OIT22" s="29"/>
      <c r="OIU22" s="29"/>
      <c r="OIV22" s="29"/>
      <c r="OIW22" s="29"/>
      <c r="OIX22" s="29"/>
      <c r="OIY22" s="29"/>
      <c r="OIZ22" s="29"/>
      <c r="OJA22" s="29"/>
      <c r="OJB22" s="29"/>
      <c r="OJC22" s="29"/>
      <c r="OJD22" s="29"/>
      <c r="OJE22" s="29"/>
      <c r="OJF22" s="29"/>
      <c r="OJG22" s="29"/>
      <c r="OJH22" s="29"/>
      <c r="OJI22" s="29"/>
      <c r="OJJ22" s="29"/>
      <c r="OJK22" s="29"/>
      <c r="OJL22" s="29"/>
      <c r="OJM22" s="29"/>
      <c r="OJN22" s="29"/>
      <c r="OJO22" s="29"/>
      <c r="OJP22" s="29"/>
      <c r="OJQ22" s="29"/>
      <c r="OJR22" s="29"/>
      <c r="OJS22" s="29"/>
      <c r="OJT22" s="29"/>
      <c r="OJU22" s="29"/>
      <c r="OJV22" s="29"/>
      <c r="OJW22" s="29"/>
      <c r="OJX22" s="29"/>
      <c r="OJY22" s="29"/>
      <c r="OJZ22" s="29"/>
      <c r="OKA22" s="29"/>
      <c r="OKB22" s="29"/>
      <c r="OKC22" s="29"/>
      <c r="OKD22" s="29"/>
      <c r="OKE22" s="29"/>
      <c r="OKF22" s="29"/>
      <c r="OKG22" s="29"/>
      <c r="OKH22" s="29"/>
      <c r="OKI22" s="29"/>
      <c r="OKJ22" s="29"/>
      <c r="OKK22" s="29"/>
      <c r="OKL22" s="29"/>
      <c r="OKM22" s="29"/>
      <c r="OKN22" s="29"/>
      <c r="OKO22" s="29"/>
      <c r="OKP22" s="29"/>
      <c r="OKQ22" s="29"/>
      <c r="OKR22" s="29"/>
      <c r="OKS22" s="29"/>
      <c r="OKT22" s="29"/>
      <c r="OKU22" s="29"/>
      <c r="OKV22" s="29"/>
      <c r="OKW22" s="29"/>
      <c r="OKX22" s="29"/>
      <c r="OKY22" s="29"/>
      <c r="OKZ22" s="29"/>
      <c r="OLA22" s="29"/>
      <c r="OLB22" s="29"/>
      <c r="OLC22" s="29"/>
      <c r="OLD22" s="29"/>
      <c r="OLE22" s="29"/>
      <c r="OLF22" s="29"/>
      <c r="OLG22" s="29"/>
      <c r="OLH22" s="29"/>
      <c r="OLI22" s="29"/>
      <c r="OLJ22" s="29"/>
      <c r="OLK22" s="29"/>
      <c r="OLL22" s="29"/>
      <c r="OLM22" s="29"/>
      <c r="OLN22" s="29"/>
      <c r="OLO22" s="29"/>
      <c r="OLP22" s="29"/>
      <c r="OLQ22" s="29"/>
      <c r="OLR22" s="29"/>
      <c r="OLS22" s="29"/>
      <c r="OLT22" s="29"/>
      <c r="OLU22" s="29"/>
      <c r="OLV22" s="29"/>
      <c r="OLW22" s="29"/>
      <c r="OLX22" s="29"/>
      <c r="OLY22" s="29"/>
      <c r="OLZ22" s="29"/>
      <c r="OMA22" s="29"/>
      <c r="OMB22" s="29"/>
      <c r="OMC22" s="29"/>
      <c r="OMD22" s="29"/>
      <c r="OME22" s="29"/>
      <c r="OMF22" s="29"/>
      <c r="OMG22" s="29"/>
      <c r="OMH22" s="29"/>
      <c r="OMI22" s="29"/>
      <c r="OMJ22" s="29"/>
      <c r="OMK22" s="29"/>
      <c r="OML22" s="29"/>
      <c r="OMM22" s="29"/>
      <c r="OMN22" s="29"/>
      <c r="OMO22" s="29"/>
      <c r="OMP22" s="29"/>
      <c r="OMQ22" s="29"/>
      <c r="OMR22" s="29"/>
      <c r="OMS22" s="29"/>
      <c r="OMT22" s="29"/>
      <c r="OMU22" s="29"/>
      <c r="OMV22" s="29"/>
      <c r="OMW22" s="29"/>
      <c r="OMX22" s="29"/>
      <c r="OMY22" s="29"/>
      <c r="OMZ22" s="29"/>
      <c r="ONA22" s="29"/>
      <c r="ONB22" s="29"/>
      <c r="ONC22" s="29"/>
      <c r="OND22" s="29"/>
      <c r="ONE22" s="29"/>
      <c r="ONF22" s="29"/>
      <c r="ONG22" s="29"/>
      <c r="ONH22" s="29"/>
      <c r="ONI22" s="29"/>
      <c r="ONJ22" s="29"/>
      <c r="ONK22" s="29"/>
      <c r="ONL22" s="29"/>
      <c r="ONM22" s="29"/>
      <c r="ONN22" s="29"/>
      <c r="ONO22" s="29"/>
      <c r="ONP22" s="29"/>
      <c r="ONQ22" s="29"/>
      <c r="ONR22" s="29"/>
      <c r="ONS22" s="29"/>
      <c r="ONT22" s="29"/>
      <c r="ONU22" s="29"/>
      <c r="ONV22" s="29"/>
      <c r="ONW22" s="29"/>
      <c r="ONX22" s="29"/>
      <c r="ONY22" s="29"/>
      <c r="ONZ22" s="29"/>
      <c r="OOA22" s="29"/>
      <c r="OOB22" s="29"/>
      <c r="OOC22" s="29"/>
      <c r="OOD22" s="29"/>
      <c r="OOE22" s="29"/>
      <c r="OOF22" s="29"/>
      <c r="OOG22" s="29"/>
      <c r="OOH22" s="29"/>
      <c r="OOI22" s="29"/>
      <c r="OOJ22" s="29"/>
      <c r="OOK22" s="29"/>
      <c r="OOL22" s="29"/>
      <c r="OOM22" s="29"/>
      <c r="OON22" s="29"/>
      <c r="OOO22" s="29"/>
      <c r="OOP22" s="29"/>
      <c r="OOQ22" s="29"/>
      <c r="OOR22" s="29"/>
      <c r="OOS22" s="29"/>
      <c r="OOT22" s="29"/>
      <c r="OOU22" s="29"/>
      <c r="OOV22" s="29"/>
      <c r="OOW22" s="29"/>
      <c r="OOX22" s="29"/>
      <c r="OOY22" s="29"/>
      <c r="OOZ22" s="29"/>
      <c r="OPA22" s="29"/>
      <c r="OPB22" s="29"/>
      <c r="OPC22" s="29"/>
      <c r="OPD22" s="29"/>
      <c r="OPE22" s="29"/>
      <c r="OPF22" s="29"/>
      <c r="OPG22" s="29"/>
      <c r="OPH22" s="29"/>
      <c r="OPI22" s="29"/>
      <c r="OPJ22" s="29"/>
      <c r="OPK22" s="29"/>
      <c r="OPL22" s="29"/>
      <c r="OPM22" s="29"/>
      <c r="OPN22" s="29"/>
      <c r="OPO22" s="29"/>
      <c r="OPP22" s="29"/>
      <c r="OPQ22" s="29"/>
      <c r="OPR22" s="29"/>
      <c r="OPS22" s="29"/>
      <c r="OPT22" s="29"/>
      <c r="OPU22" s="29"/>
      <c r="OPV22" s="29"/>
      <c r="OPW22" s="29"/>
      <c r="OPX22" s="29"/>
      <c r="OPY22" s="29"/>
      <c r="OPZ22" s="29"/>
      <c r="OQA22" s="29"/>
      <c r="OQB22" s="29"/>
      <c r="OQC22" s="29"/>
      <c r="OQD22" s="29"/>
      <c r="OQE22" s="29"/>
      <c r="OQF22" s="29"/>
      <c r="OQG22" s="29"/>
      <c r="OQH22" s="29"/>
      <c r="OQI22" s="29"/>
      <c r="OQJ22" s="29"/>
      <c r="OQK22" s="29"/>
      <c r="OQL22" s="29"/>
      <c r="OQM22" s="29"/>
      <c r="OQN22" s="29"/>
      <c r="OQO22" s="29"/>
      <c r="OQP22" s="29"/>
      <c r="OQQ22" s="29"/>
      <c r="OQR22" s="29"/>
      <c r="OQS22" s="29"/>
      <c r="OQT22" s="29"/>
      <c r="OQU22" s="29"/>
      <c r="OQV22" s="29"/>
      <c r="OQW22" s="29"/>
      <c r="OQX22" s="29"/>
      <c r="OQY22" s="29"/>
      <c r="OQZ22" s="29"/>
      <c r="ORA22" s="29"/>
      <c r="ORB22" s="29"/>
      <c r="ORC22" s="29"/>
      <c r="ORD22" s="29"/>
      <c r="ORE22" s="29"/>
      <c r="ORF22" s="29"/>
      <c r="ORG22" s="29"/>
      <c r="ORH22" s="29"/>
      <c r="ORI22" s="29"/>
      <c r="ORJ22" s="29"/>
      <c r="ORK22" s="29"/>
      <c r="ORL22" s="29"/>
      <c r="ORM22" s="29"/>
      <c r="ORN22" s="29"/>
      <c r="ORO22" s="29"/>
      <c r="ORP22" s="29"/>
      <c r="ORQ22" s="29"/>
      <c r="ORR22" s="29"/>
      <c r="ORS22" s="29"/>
      <c r="ORT22" s="29"/>
      <c r="ORU22" s="29"/>
      <c r="ORV22" s="29"/>
      <c r="ORW22" s="29"/>
      <c r="ORX22" s="29"/>
      <c r="ORY22" s="29"/>
      <c r="ORZ22" s="29"/>
      <c r="OSA22" s="29"/>
      <c r="OSB22" s="29"/>
      <c r="OSC22" s="29"/>
      <c r="OSD22" s="29"/>
      <c r="OSE22" s="29"/>
      <c r="OSF22" s="29"/>
      <c r="OSG22" s="29"/>
      <c r="OSH22" s="29"/>
      <c r="OSI22" s="29"/>
      <c r="OSJ22" s="29"/>
      <c r="OSK22" s="29"/>
      <c r="OSL22" s="29"/>
      <c r="OSM22" s="29"/>
      <c r="OSN22" s="29"/>
      <c r="OSO22" s="29"/>
      <c r="OSP22" s="29"/>
      <c r="OSQ22" s="29"/>
      <c r="OSR22" s="29"/>
      <c r="OSS22" s="29"/>
      <c r="OST22" s="29"/>
      <c r="OSU22" s="29"/>
      <c r="OSV22" s="29"/>
      <c r="OSW22" s="29"/>
      <c r="OSX22" s="29"/>
      <c r="OSY22" s="29"/>
      <c r="OSZ22" s="29"/>
      <c r="OTA22" s="29"/>
      <c r="OTB22" s="29"/>
      <c r="OTC22" s="29"/>
      <c r="OTD22" s="29"/>
      <c r="OTE22" s="29"/>
      <c r="OTF22" s="29"/>
      <c r="OTG22" s="29"/>
      <c r="OTH22" s="29"/>
      <c r="OTI22" s="29"/>
      <c r="OTJ22" s="29"/>
      <c r="OTK22" s="29"/>
      <c r="OTL22" s="29"/>
      <c r="OTM22" s="29"/>
      <c r="OTN22" s="29"/>
      <c r="OTO22" s="29"/>
      <c r="OTP22" s="29"/>
      <c r="OTQ22" s="29"/>
      <c r="OTR22" s="29"/>
      <c r="OTS22" s="29"/>
      <c r="OTT22" s="29"/>
      <c r="OTU22" s="29"/>
      <c r="OTV22" s="29"/>
      <c r="OTW22" s="29"/>
      <c r="OTX22" s="29"/>
      <c r="OTY22" s="29"/>
      <c r="OTZ22" s="29"/>
      <c r="OUA22" s="29"/>
      <c r="OUB22" s="29"/>
      <c r="OUC22" s="29"/>
      <c r="OUD22" s="29"/>
      <c r="OUE22" s="29"/>
      <c r="OUF22" s="29"/>
      <c r="OUG22" s="29"/>
      <c r="OUH22" s="29"/>
      <c r="OUI22" s="29"/>
      <c r="OUJ22" s="29"/>
      <c r="OUK22" s="29"/>
      <c r="OUL22" s="29"/>
      <c r="OUM22" s="29"/>
      <c r="OUN22" s="29"/>
      <c r="OUO22" s="29"/>
      <c r="OUP22" s="29"/>
      <c r="OUQ22" s="29"/>
      <c r="OUR22" s="29"/>
      <c r="OUS22" s="29"/>
      <c r="OUT22" s="29"/>
      <c r="OUU22" s="29"/>
      <c r="OUV22" s="29"/>
      <c r="OUW22" s="29"/>
      <c r="OUX22" s="29"/>
      <c r="OUY22" s="29"/>
      <c r="OUZ22" s="29"/>
      <c r="OVA22" s="29"/>
      <c r="OVB22" s="29"/>
      <c r="OVC22" s="29"/>
      <c r="OVD22" s="29"/>
      <c r="OVE22" s="29"/>
      <c r="OVF22" s="29"/>
      <c r="OVG22" s="29"/>
      <c r="OVH22" s="29"/>
      <c r="OVI22" s="29"/>
      <c r="OVJ22" s="29"/>
      <c r="OVK22" s="29"/>
      <c r="OVL22" s="29"/>
      <c r="OVM22" s="29"/>
      <c r="OVN22" s="29"/>
      <c r="OVO22" s="29"/>
      <c r="OVP22" s="29"/>
      <c r="OVQ22" s="29"/>
      <c r="OVR22" s="29"/>
      <c r="OVS22" s="29"/>
      <c r="OVT22" s="29"/>
      <c r="OVU22" s="29"/>
      <c r="OVV22" s="29"/>
      <c r="OVW22" s="29"/>
      <c r="OVX22" s="29"/>
      <c r="OVY22" s="29"/>
      <c r="OVZ22" s="29"/>
      <c r="OWA22" s="29"/>
      <c r="OWB22" s="29"/>
      <c r="OWC22" s="29"/>
      <c r="OWD22" s="29"/>
      <c r="OWE22" s="29"/>
      <c r="OWF22" s="29"/>
      <c r="OWG22" s="29"/>
      <c r="OWH22" s="29"/>
      <c r="OWI22" s="29"/>
      <c r="OWJ22" s="29"/>
      <c r="OWK22" s="29"/>
      <c r="OWL22" s="29"/>
      <c r="OWM22" s="29"/>
      <c r="OWN22" s="29"/>
      <c r="OWO22" s="29"/>
      <c r="OWP22" s="29"/>
      <c r="OWQ22" s="29"/>
      <c r="OWR22" s="29"/>
      <c r="OWS22" s="29"/>
      <c r="OWT22" s="29"/>
      <c r="OWU22" s="29"/>
      <c r="OWV22" s="29"/>
      <c r="OWW22" s="29"/>
      <c r="OWX22" s="29"/>
      <c r="OWY22" s="29"/>
      <c r="OWZ22" s="29"/>
      <c r="OXA22" s="29"/>
      <c r="OXB22" s="29"/>
      <c r="OXC22" s="29"/>
      <c r="OXD22" s="29"/>
      <c r="OXE22" s="29"/>
      <c r="OXF22" s="29"/>
      <c r="OXG22" s="29"/>
      <c r="OXH22" s="29"/>
      <c r="OXI22" s="29"/>
      <c r="OXJ22" s="29"/>
      <c r="OXK22" s="29"/>
      <c r="OXL22" s="29"/>
      <c r="OXM22" s="29"/>
      <c r="OXN22" s="29"/>
      <c r="OXO22" s="29"/>
      <c r="OXP22" s="29"/>
      <c r="OXQ22" s="29"/>
      <c r="OXR22" s="29"/>
      <c r="OXS22" s="29"/>
      <c r="OXT22" s="29"/>
      <c r="OXU22" s="29"/>
      <c r="OXV22" s="29"/>
      <c r="OXW22" s="29"/>
      <c r="OXX22" s="29"/>
      <c r="OXY22" s="29"/>
      <c r="OXZ22" s="29"/>
      <c r="OYA22" s="29"/>
      <c r="OYB22" s="29"/>
      <c r="OYC22" s="29"/>
      <c r="OYD22" s="29"/>
      <c r="OYE22" s="29"/>
      <c r="OYF22" s="29"/>
      <c r="OYG22" s="29"/>
      <c r="OYH22" s="29"/>
      <c r="OYI22" s="29"/>
      <c r="OYJ22" s="29"/>
      <c r="OYK22" s="29"/>
      <c r="OYL22" s="29"/>
      <c r="OYM22" s="29"/>
      <c r="OYN22" s="29"/>
      <c r="OYO22" s="29"/>
      <c r="OYP22" s="29"/>
      <c r="OYQ22" s="29"/>
      <c r="OYR22" s="29"/>
      <c r="OYS22" s="29"/>
      <c r="OYT22" s="29"/>
      <c r="OYU22" s="29"/>
      <c r="OYV22" s="29"/>
      <c r="OYW22" s="29"/>
      <c r="OYX22" s="29"/>
      <c r="OYY22" s="29"/>
      <c r="OYZ22" s="29"/>
      <c r="OZA22" s="29"/>
      <c r="OZB22" s="29"/>
      <c r="OZC22" s="29"/>
      <c r="OZD22" s="29"/>
      <c r="OZE22" s="29"/>
      <c r="OZF22" s="29"/>
      <c r="OZG22" s="29"/>
      <c r="OZH22" s="29"/>
      <c r="OZI22" s="29"/>
      <c r="OZJ22" s="29"/>
      <c r="OZK22" s="29"/>
      <c r="OZL22" s="29"/>
      <c r="OZM22" s="29"/>
      <c r="OZN22" s="29"/>
      <c r="OZO22" s="29"/>
      <c r="OZP22" s="29"/>
      <c r="OZQ22" s="29"/>
      <c r="OZR22" s="29"/>
      <c r="OZS22" s="29"/>
      <c r="OZT22" s="29"/>
      <c r="OZU22" s="29"/>
      <c r="OZV22" s="29"/>
      <c r="OZW22" s="29"/>
      <c r="OZX22" s="29"/>
      <c r="OZY22" s="29"/>
      <c r="OZZ22" s="29"/>
      <c r="PAA22" s="29"/>
      <c r="PAB22" s="29"/>
      <c r="PAC22" s="29"/>
      <c r="PAD22" s="29"/>
      <c r="PAE22" s="29"/>
      <c r="PAF22" s="29"/>
      <c r="PAG22" s="29"/>
      <c r="PAH22" s="29"/>
      <c r="PAI22" s="29"/>
      <c r="PAJ22" s="29"/>
      <c r="PAK22" s="29"/>
      <c r="PAL22" s="29"/>
      <c r="PAM22" s="29"/>
      <c r="PAN22" s="29"/>
      <c r="PAO22" s="29"/>
      <c r="PAP22" s="29"/>
      <c r="PAQ22" s="29"/>
      <c r="PAR22" s="29"/>
      <c r="PAS22" s="29"/>
      <c r="PAT22" s="29"/>
      <c r="PAU22" s="29"/>
      <c r="PAV22" s="29"/>
      <c r="PAW22" s="29"/>
      <c r="PAX22" s="29"/>
      <c r="PAY22" s="29"/>
      <c r="PAZ22" s="29"/>
      <c r="PBA22" s="29"/>
      <c r="PBB22" s="29"/>
      <c r="PBC22" s="29"/>
      <c r="PBD22" s="29"/>
      <c r="PBE22" s="29"/>
      <c r="PBF22" s="29"/>
      <c r="PBG22" s="29"/>
      <c r="PBH22" s="29"/>
      <c r="PBI22" s="29"/>
      <c r="PBJ22" s="29"/>
      <c r="PBK22" s="29"/>
      <c r="PBL22" s="29"/>
      <c r="PBM22" s="29"/>
      <c r="PBN22" s="29"/>
      <c r="PBO22" s="29"/>
      <c r="PBP22" s="29"/>
      <c r="PBQ22" s="29"/>
      <c r="PBR22" s="29"/>
      <c r="PBS22" s="29"/>
      <c r="PBT22" s="29"/>
      <c r="PBU22" s="29"/>
      <c r="PBV22" s="29"/>
      <c r="PBW22" s="29"/>
      <c r="PBX22" s="29"/>
      <c r="PBY22" s="29"/>
      <c r="PBZ22" s="29"/>
      <c r="PCA22" s="29"/>
      <c r="PCB22" s="29"/>
      <c r="PCC22" s="29"/>
      <c r="PCD22" s="29"/>
      <c r="PCE22" s="29"/>
      <c r="PCF22" s="29"/>
      <c r="PCG22" s="29"/>
      <c r="PCH22" s="29"/>
      <c r="PCI22" s="29"/>
      <c r="PCJ22" s="29"/>
      <c r="PCK22" s="29"/>
      <c r="PCL22" s="29"/>
      <c r="PCM22" s="29"/>
      <c r="PCN22" s="29"/>
      <c r="PCO22" s="29"/>
      <c r="PCP22" s="29"/>
      <c r="PCQ22" s="29"/>
      <c r="PCR22" s="29"/>
      <c r="PCS22" s="29"/>
      <c r="PCT22" s="29"/>
      <c r="PCU22" s="29"/>
      <c r="PCV22" s="29"/>
      <c r="PCW22" s="29"/>
      <c r="PCX22" s="29"/>
      <c r="PCY22" s="29"/>
      <c r="PCZ22" s="29"/>
      <c r="PDA22" s="29"/>
      <c r="PDB22" s="29"/>
      <c r="PDC22" s="29"/>
      <c r="PDD22" s="29"/>
      <c r="PDE22" s="29"/>
      <c r="PDF22" s="29"/>
      <c r="PDG22" s="29"/>
      <c r="PDH22" s="29"/>
      <c r="PDI22" s="29"/>
      <c r="PDJ22" s="29"/>
      <c r="PDK22" s="29"/>
      <c r="PDL22" s="29"/>
      <c r="PDM22" s="29"/>
      <c r="PDN22" s="29"/>
      <c r="PDO22" s="29"/>
      <c r="PDP22" s="29"/>
      <c r="PDQ22" s="29"/>
      <c r="PDR22" s="29"/>
      <c r="PDS22" s="29"/>
      <c r="PDT22" s="29"/>
      <c r="PDU22" s="29"/>
      <c r="PDV22" s="29"/>
      <c r="PDW22" s="29"/>
      <c r="PDX22" s="29"/>
      <c r="PDY22" s="29"/>
      <c r="PDZ22" s="29"/>
      <c r="PEA22" s="29"/>
      <c r="PEB22" s="29"/>
      <c r="PEC22" s="29"/>
      <c r="PED22" s="29"/>
      <c r="PEE22" s="29"/>
      <c r="PEF22" s="29"/>
      <c r="PEG22" s="29"/>
      <c r="PEH22" s="29"/>
      <c r="PEI22" s="29"/>
      <c r="PEJ22" s="29"/>
      <c r="PEK22" s="29"/>
      <c r="PEL22" s="29"/>
      <c r="PEM22" s="29"/>
      <c r="PEN22" s="29"/>
      <c r="PEO22" s="29"/>
      <c r="PEP22" s="29"/>
      <c r="PEQ22" s="29"/>
      <c r="PER22" s="29"/>
      <c r="PES22" s="29"/>
      <c r="PET22" s="29"/>
      <c r="PEU22" s="29"/>
      <c r="PEV22" s="29"/>
      <c r="PEW22" s="29"/>
      <c r="PEX22" s="29"/>
      <c r="PEY22" s="29"/>
      <c r="PEZ22" s="29"/>
      <c r="PFA22" s="29"/>
      <c r="PFB22" s="29"/>
      <c r="PFC22" s="29"/>
      <c r="PFD22" s="29"/>
      <c r="PFE22" s="29"/>
      <c r="PFF22" s="29"/>
      <c r="PFG22" s="29"/>
      <c r="PFH22" s="29"/>
      <c r="PFI22" s="29"/>
      <c r="PFJ22" s="29"/>
      <c r="PFK22" s="29"/>
      <c r="PFL22" s="29"/>
      <c r="PFM22" s="29"/>
      <c r="PFN22" s="29"/>
      <c r="PFO22" s="29"/>
      <c r="PFP22" s="29"/>
      <c r="PFQ22" s="29"/>
      <c r="PFR22" s="29"/>
      <c r="PFS22" s="29"/>
      <c r="PFT22" s="29"/>
      <c r="PFU22" s="29"/>
      <c r="PFV22" s="29"/>
      <c r="PFW22" s="29"/>
      <c r="PFX22" s="29"/>
      <c r="PFY22" s="29"/>
      <c r="PFZ22" s="29"/>
      <c r="PGA22" s="29"/>
      <c r="PGB22" s="29"/>
      <c r="PGC22" s="29"/>
      <c r="PGD22" s="29"/>
      <c r="PGE22" s="29"/>
      <c r="PGF22" s="29"/>
      <c r="PGG22" s="29"/>
      <c r="PGH22" s="29"/>
      <c r="PGI22" s="29"/>
      <c r="PGJ22" s="29"/>
      <c r="PGK22" s="29"/>
      <c r="PGL22" s="29"/>
      <c r="PGM22" s="29"/>
      <c r="PGN22" s="29"/>
      <c r="PGO22" s="29"/>
      <c r="PGP22" s="29"/>
      <c r="PGQ22" s="29"/>
      <c r="PGR22" s="29"/>
      <c r="PGS22" s="29"/>
      <c r="PGT22" s="29"/>
      <c r="PGU22" s="29"/>
      <c r="PGV22" s="29"/>
      <c r="PGW22" s="29"/>
      <c r="PGX22" s="29"/>
      <c r="PGY22" s="29"/>
      <c r="PGZ22" s="29"/>
      <c r="PHA22" s="29"/>
      <c r="PHB22" s="29"/>
      <c r="PHC22" s="29"/>
      <c r="PHD22" s="29"/>
      <c r="PHE22" s="29"/>
      <c r="PHF22" s="29"/>
      <c r="PHG22" s="29"/>
      <c r="PHH22" s="29"/>
      <c r="PHI22" s="29"/>
      <c r="PHJ22" s="29"/>
      <c r="PHK22" s="29"/>
      <c r="PHL22" s="29"/>
      <c r="PHM22" s="29"/>
      <c r="PHN22" s="29"/>
      <c r="PHO22" s="29"/>
      <c r="PHP22" s="29"/>
      <c r="PHQ22" s="29"/>
      <c r="PHR22" s="29"/>
      <c r="PHS22" s="29"/>
      <c r="PHT22" s="29"/>
      <c r="PHU22" s="29"/>
      <c r="PHV22" s="29"/>
      <c r="PHW22" s="29"/>
      <c r="PHX22" s="29"/>
      <c r="PHY22" s="29"/>
      <c r="PHZ22" s="29"/>
      <c r="PIA22" s="29"/>
      <c r="PIB22" s="29"/>
      <c r="PIC22" s="29"/>
      <c r="PID22" s="29"/>
      <c r="PIE22" s="29"/>
      <c r="PIF22" s="29"/>
      <c r="PIG22" s="29"/>
      <c r="PIH22" s="29"/>
      <c r="PII22" s="29"/>
      <c r="PIJ22" s="29"/>
      <c r="PIK22" s="29"/>
      <c r="PIL22" s="29"/>
      <c r="PIM22" s="29"/>
      <c r="PIN22" s="29"/>
      <c r="PIO22" s="29"/>
      <c r="PIP22" s="29"/>
      <c r="PIQ22" s="29"/>
      <c r="PIR22" s="29"/>
      <c r="PIS22" s="29"/>
      <c r="PIT22" s="29"/>
      <c r="PIU22" s="29"/>
      <c r="PIV22" s="29"/>
      <c r="PIW22" s="29"/>
      <c r="PIX22" s="29"/>
      <c r="PIY22" s="29"/>
      <c r="PIZ22" s="29"/>
      <c r="PJA22" s="29"/>
      <c r="PJB22" s="29"/>
      <c r="PJC22" s="29"/>
      <c r="PJD22" s="29"/>
      <c r="PJE22" s="29"/>
      <c r="PJF22" s="29"/>
      <c r="PJG22" s="29"/>
      <c r="PJH22" s="29"/>
      <c r="PJI22" s="29"/>
      <c r="PJJ22" s="29"/>
      <c r="PJK22" s="29"/>
      <c r="PJL22" s="29"/>
      <c r="PJM22" s="29"/>
      <c r="PJN22" s="29"/>
      <c r="PJO22" s="29"/>
      <c r="PJP22" s="29"/>
      <c r="PJQ22" s="29"/>
      <c r="PJR22" s="29"/>
      <c r="PJS22" s="29"/>
      <c r="PJT22" s="29"/>
      <c r="PJU22" s="29"/>
      <c r="PJV22" s="29"/>
      <c r="PJW22" s="29"/>
      <c r="PJX22" s="29"/>
      <c r="PJY22" s="29"/>
      <c r="PJZ22" s="29"/>
      <c r="PKA22" s="29"/>
      <c r="PKB22" s="29"/>
      <c r="PKC22" s="29"/>
      <c r="PKD22" s="29"/>
      <c r="PKE22" s="29"/>
      <c r="PKF22" s="29"/>
      <c r="PKG22" s="29"/>
      <c r="PKH22" s="29"/>
      <c r="PKI22" s="29"/>
      <c r="PKJ22" s="29"/>
      <c r="PKK22" s="29"/>
      <c r="PKL22" s="29"/>
      <c r="PKM22" s="29"/>
      <c r="PKN22" s="29"/>
      <c r="PKO22" s="29"/>
      <c r="PKP22" s="29"/>
      <c r="PKQ22" s="29"/>
      <c r="PKR22" s="29"/>
      <c r="PKS22" s="29"/>
      <c r="PKT22" s="29"/>
      <c r="PKU22" s="29"/>
      <c r="PKV22" s="29"/>
      <c r="PKW22" s="29"/>
      <c r="PKX22" s="29"/>
      <c r="PKY22" s="29"/>
      <c r="PKZ22" s="29"/>
      <c r="PLA22" s="29"/>
      <c r="PLB22" s="29"/>
      <c r="PLC22" s="29"/>
      <c r="PLD22" s="29"/>
      <c r="PLE22" s="29"/>
      <c r="PLF22" s="29"/>
      <c r="PLG22" s="29"/>
      <c r="PLH22" s="29"/>
      <c r="PLI22" s="29"/>
      <c r="PLJ22" s="29"/>
      <c r="PLK22" s="29"/>
      <c r="PLL22" s="29"/>
      <c r="PLM22" s="29"/>
      <c r="PLN22" s="29"/>
      <c r="PLO22" s="29"/>
      <c r="PLP22" s="29"/>
      <c r="PLQ22" s="29"/>
      <c r="PLR22" s="29"/>
      <c r="PLS22" s="29"/>
      <c r="PLT22" s="29"/>
      <c r="PLU22" s="29"/>
      <c r="PLV22" s="29"/>
      <c r="PLW22" s="29"/>
      <c r="PLX22" s="29"/>
      <c r="PLY22" s="29"/>
      <c r="PLZ22" s="29"/>
      <c r="PMA22" s="29"/>
      <c r="PMB22" s="29"/>
      <c r="PMC22" s="29"/>
      <c r="PMD22" s="29"/>
      <c r="PME22" s="29"/>
      <c r="PMF22" s="29"/>
      <c r="PMG22" s="29"/>
      <c r="PMH22" s="29"/>
      <c r="PMI22" s="29"/>
      <c r="PMJ22" s="29"/>
      <c r="PMK22" s="29"/>
      <c r="PML22" s="29"/>
      <c r="PMM22" s="29"/>
      <c r="PMN22" s="29"/>
      <c r="PMO22" s="29"/>
      <c r="PMP22" s="29"/>
      <c r="PMQ22" s="29"/>
      <c r="PMR22" s="29"/>
      <c r="PMS22" s="29"/>
      <c r="PMT22" s="29"/>
      <c r="PMU22" s="29"/>
      <c r="PMV22" s="29"/>
      <c r="PMW22" s="29"/>
      <c r="PMX22" s="29"/>
      <c r="PMY22" s="29"/>
      <c r="PMZ22" s="29"/>
      <c r="PNA22" s="29"/>
      <c r="PNB22" s="29"/>
      <c r="PNC22" s="29"/>
      <c r="PND22" s="29"/>
      <c r="PNE22" s="29"/>
      <c r="PNF22" s="29"/>
      <c r="PNG22" s="29"/>
      <c r="PNH22" s="29"/>
      <c r="PNI22" s="29"/>
      <c r="PNJ22" s="29"/>
      <c r="PNK22" s="29"/>
      <c r="PNL22" s="29"/>
      <c r="PNM22" s="29"/>
      <c r="PNN22" s="29"/>
      <c r="PNO22" s="29"/>
      <c r="PNP22" s="29"/>
      <c r="PNQ22" s="29"/>
      <c r="PNR22" s="29"/>
      <c r="PNS22" s="29"/>
      <c r="PNT22" s="29"/>
      <c r="PNU22" s="29"/>
      <c r="PNV22" s="29"/>
      <c r="PNW22" s="29"/>
      <c r="PNX22" s="29"/>
      <c r="PNY22" s="29"/>
      <c r="PNZ22" s="29"/>
      <c r="POA22" s="29"/>
      <c r="POB22" s="29"/>
      <c r="POC22" s="29"/>
      <c r="POD22" s="29"/>
      <c r="POE22" s="29"/>
      <c r="POF22" s="29"/>
      <c r="POG22" s="29"/>
      <c r="POH22" s="29"/>
      <c r="POI22" s="29"/>
      <c r="POJ22" s="29"/>
      <c r="POK22" s="29"/>
      <c r="POL22" s="29"/>
      <c r="POM22" s="29"/>
      <c r="PON22" s="29"/>
      <c r="POO22" s="29"/>
      <c r="POP22" s="29"/>
      <c r="POQ22" s="29"/>
      <c r="POR22" s="29"/>
      <c r="POS22" s="29"/>
      <c r="POT22" s="29"/>
      <c r="POU22" s="29"/>
      <c r="POV22" s="29"/>
      <c r="POW22" s="29"/>
      <c r="POX22" s="29"/>
      <c r="POY22" s="29"/>
      <c r="POZ22" s="29"/>
      <c r="PPA22" s="29"/>
      <c r="PPB22" s="29"/>
      <c r="PPC22" s="29"/>
      <c r="PPD22" s="29"/>
      <c r="PPE22" s="29"/>
      <c r="PPF22" s="29"/>
      <c r="PPG22" s="29"/>
      <c r="PPH22" s="29"/>
      <c r="PPI22" s="29"/>
      <c r="PPJ22" s="29"/>
      <c r="PPK22" s="29"/>
      <c r="PPL22" s="29"/>
      <c r="PPM22" s="29"/>
      <c r="PPN22" s="29"/>
      <c r="PPO22" s="29"/>
      <c r="PPP22" s="29"/>
      <c r="PPQ22" s="29"/>
      <c r="PPR22" s="29"/>
      <c r="PPS22" s="29"/>
      <c r="PPT22" s="29"/>
      <c r="PPU22" s="29"/>
      <c r="PPV22" s="29"/>
      <c r="PPW22" s="29"/>
      <c r="PPX22" s="29"/>
      <c r="PPY22" s="29"/>
      <c r="PPZ22" s="29"/>
      <c r="PQA22" s="29"/>
      <c r="PQB22" s="29"/>
      <c r="PQC22" s="29"/>
      <c r="PQD22" s="29"/>
      <c r="PQE22" s="29"/>
      <c r="PQF22" s="29"/>
      <c r="PQG22" s="29"/>
      <c r="PQH22" s="29"/>
      <c r="PQI22" s="29"/>
      <c r="PQJ22" s="29"/>
      <c r="PQK22" s="29"/>
      <c r="PQL22" s="29"/>
      <c r="PQM22" s="29"/>
      <c r="PQN22" s="29"/>
      <c r="PQO22" s="29"/>
      <c r="PQP22" s="29"/>
      <c r="PQQ22" s="29"/>
      <c r="PQR22" s="29"/>
      <c r="PQS22" s="29"/>
      <c r="PQT22" s="29"/>
      <c r="PQU22" s="29"/>
      <c r="PQV22" s="29"/>
      <c r="PQW22" s="29"/>
      <c r="PQX22" s="29"/>
      <c r="PQY22" s="29"/>
      <c r="PQZ22" s="29"/>
      <c r="PRA22" s="29"/>
      <c r="PRB22" s="29"/>
      <c r="PRC22" s="29"/>
      <c r="PRD22" s="29"/>
      <c r="PRE22" s="29"/>
      <c r="PRF22" s="29"/>
      <c r="PRG22" s="29"/>
      <c r="PRH22" s="29"/>
      <c r="PRI22" s="29"/>
      <c r="PRJ22" s="29"/>
      <c r="PRK22" s="29"/>
      <c r="PRL22" s="29"/>
      <c r="PRM22" s="29"/>
      <c r="PRN22" s="29"/>
      <c r="PRO22" s="29"/>
      <c r="PRP22" s="29"/>
      <c r="PRQ22" s="29"/>
      <c r="PRR22" s="29"/>
      <c r="PRS22" s="29"/>
      <c r="PRT22" s="29"/>
      <c r="PRU22" s="29"/>
      <c r="PRV22" s="29"/>
      <c r="PRW22" s="29"/>
      <c r="PRX22" s="29"/>
      <c r="PRY22" s="29"/>
      <c r="PRZ22" s="29"/>
      <c r="PSA22" s="29"/>
      <c r="PSB22" s="29"/>
      <c r="PSC22" s="29"/>
      <c r="PSD22" s="29"/>
      <c r="PSE22" s="29"/>
      <c r="PSF22" s="29"/>
      <c r="PSG22" s="29"/>
      <c r="PSH22" s="29"/>
      <c r="PSI22" s="29"/>
      <c r="PSJ22" s="29"/>
      <c r="PSK22" s="29"/>
      <c r="PSL22" s="29"/>
      <c r="PSM22" s="29"/>
      <c r="PSN22" s="29"/>
      <c r="PSO22" s="29"/>
      <c r="PSP22" s="29"/>
      <c r="PSQ22" s="29"/>
      <c r="PSR22" s="29"/>
      <c r="PSS22" s="29"/>
      <c r="PST22" s="29"/>
      <c r="PSU22" s="29"/>
      <c r="PSV22" s="29"/>
      <c r="PSW22" s="29"/>
      <c r="PSX22" s="29"/>
      <c r="PSY22" s="29"/>
      <c r="PSZ22" s="29"/>
      <c r="PTA22" s="29"/>
      <c r="PTB22" s="29"/>
      <c r="PTC22" s="29"/>
      <c r="PTD22" s="29"/>
      <c r="PTE22" s="29"/>
      <c r="PTF22" s="29"/>
      <c r="PTG22" s="29"/>
      <c r="PTH22" s="29"/>
      <c r="PTI22" s="29"/>
      <c r="PTJ22" s="29"/>
      <c r="PTK22" s="29"/>
      <c r="PTL22" s="29"/>
      <c r="PTM22" s="29"/>
      <c r="PTN22" s="29"/>
      <c r="PTO22" s="29"/>
      <c r="PTP22" s="29"/>
      <c r="PTQ22" s="29"/>
      <c r="PTR22" s="29"/>
      <c r="PTS22" s="29"/>
      <c r="PTT22" s="29"/>
      <c r="PTU22" s="29"/>
      <c r="PTV22" s="29"/>
      <c r="PTW22" s="29"/>
      <c r="PTX22" s="29"/>
      <c r="PTY22" s="29"/>
      <c r="PTZ22" s="29"/>
      <c r="PUA22" s="29"/>
      <c r="PUB22" s="29"/>
      <c r="PUC22" s="29"/>
      <c r="PUD22" s="29"/>
      <c r="PUE22" s="29"/>
      <c r="PUF22" s="29"/>
      <c r="PUG22" s="29"/>
      <c r="PUH22" s="29"/>
      <c r="PUI22" s="29"/>
      <c r="PUJ22" s="29"/>
      <c r="PUK22" s="29"/>
      <c r="PUL22" s="29"/>
      <c r="PUM22" s="29"/>
      <c r="PUN22" s="29"/>
      <c r="PUO22" s="29"/>
      <c r="PUP22" s="29"/>
      <c r="PUQ22" s="29"/>
      <c r="PUR22" s="29"/>
      <c r="PUS22" s="29"/>
      <c r="PUT22" s="29"/>
      <c r="PUU22" s="29"/>
      <c r="PUV22" s="29"/>
      <c r="PUW22" s="29"/>
      <c r="PUX22" s="29"/>
      <c r="PUY22" s="29"/>
      <c r="PUZ22" s="29"/>
      <c r="PVA22" s="29"/>
      <c r="PVB22" s="29"/>
      <c r="PVC22" s="29"/>
      <c r="PVD22" s="29"/>
      <c r="PVE22" s="29"/>
      <c r="PVF22" s="29"/>
      <c r="PVG22" s="29"/>
      <c r="PVH22" s="29"/>
      <c r="PVI22" s="29"/>
      <c r="PVJ22" s="29"/>
      <c r="PVK22" s="29"/>
      <c r="PVL22" s="29"/>
      <c r="PVM22" s="29"/>
      <c r="PVN22" s="29"/>
      <c r="PVO22" s="29"/>
      <c r="PVP22" s="29"/>
      <c r="PVQ22" s="29"/>
      <c r="PVR22" s="29"/>
      <c r="PVS22" s="29"/>
      <c r="PVT22" s="29"/>
      <c r="PVU22" s="29"/>
      <c r="PVV22" s="29"/>
      <c r="PVW22" s="29"/>
      <c r="PVX22" s="29"/>
      <c r="PVY22" s="29"/>
      <c r="PVZ22" s="29"/>
      <c r="PWA22" s="29"/>
      <c r="PWB22" s="29"/>
      <c r="PWC22" s="29"/>
      <c r="PWD22" s="29"/>
      <c r="PWE22" s="29"/>
      <c r="PWF22" s="29"/>
      <c r="PWG22" s="29"/>
      <c r="PWH22" s="29"/>
      <c r="PWI22" s="29"/>
      <c r="PWJ22" s="29"/>
      <c r="PWK22" s="29"/>
      <c r="PWL22" s="29"/>
      <c r="PWM22" s="29"/>
      <c r="PWN22" s="29"/>
      <c r="PWO22" s="29"/>
      <c r="PWP22" s="29"/>
      <c r="PWQ22" s="29"/>
      <c r="PWR22" s="29"/>
      <c r="PWS22" s="29"/>
      <c r="PWT22" s="29"/>
      <c r="PWU22" s="29"/>
      <c r="PWV22" s="29"/>
      <c r="PWW22" s="29"/>
      <c r="PWX22" s="29"/>
      <c r="PWY22" s="29"/>
      <c r="PWZ22" s="29"/>
      <c r="PXA22" s="29"/>
      <c r="PXB22" s="29"/>
      <c r="PXC22" s="29"/>
      <c r="PXD22" s="29"/>
      <c r="PXE22" s="29"/>
      <c r="PXF22" s="29"/>
      <c r="PXG22" s="29"/>
      <c r="PXH22" s="29"/>
      <c r="PXI22" s="29"/>
      <c r="PXJ22" s="29"/>
      <c r="PXK22" s="29"/>
      <c r="PXL22" s="29"/>
      <c r="PXM22" s="29"/>
      <c r="PXN22" s="29"/>
      <c r="PXO22" s="29"/>
      <c r="PXP22" s="29"/>
      <c r="PXQ22" s="29"/>
      <c r="PXR22" s="29"/>
      <c r="PXS22" s="29"/>
      <c r="PXT22" s="29"/>
      <c r="PXU22" s="29"/>
      <c r="PXV22" s="29"/>
      <c r="PXW22" s="29"/>
      <c r="PXX22" s="29"/>
      <c r="PXY22" s="29"/>
      <c r="PXZ22" s="29"/>
      <c r="PYA22" s="29"/>
      <c r="PYB22" s="29"/>
      <c r="PYC22" s="29"/>
      <c r="PYD22" s="29"/>
      <c r="PYE22" s="29"/>
      <c r="PYF22" s="29"/>
      <c r="PYG22" s="29"/>
      <c r="PYH22" s="29"/>
      <c r="PYI22" s="29"/>
      <c r="PYJ22" s="29"/>
      <c r="PYK22" s="29"/>
      <c r="PYL22" s="29"/>
      <c r="PYM22" s="29"/>
      <c r="PYN22" s="29"/>
      <c r="PYO22" s="29"/>
      <c r="PYP22" s="29"/>
      <c r="PYQ22" s="29"/>
      <c r="PYR22" s="29"/>
      <c r="PYS22" s="29"/>
      <c r="PYT22" s="29"/>
      <c r="PYU22" s="29"/>
      <c r="PYV22" s="29"/>
      <c r="PYW22" s="29"/>
      <c r="PYX22" s="29"/>
      <c r="PYY22" s="29"/>
      <c r="PYZ22" s="29"/>
      <c r="PZA22" s="29"/>
      <c r="PZB22" s="29"/>
      <c r="PZC22" s="29"/>
      <c r="PZD22" s="29"/>
      <c r="PZE22" s="29"/>
      <c r="PZF22" s="29"/>
      <c r="PZG22" s="29"/>
      <c r="PZH22" s="29"/>
      <c r="PZI22" s="29"/>
      <c r="PZJ22" s="29"/>
      <c r="PZK22" s="29"/>
      <c r="PZL22" s="29"/>
      <c r="PZM22" s="29"/>
      <c r="PZN22" s="29"/>
      <c r="PZO22" s="29"/>
      <c r="PZP22" s="29"/>
      <c r="PZQ22" s="29"/>
      <c r="PZR22" s="29"/>
      <c r="PZS22" s="29"/>
      <c r="PZT22" s="29"/>
      <c r="PZU22" s="29"/>
      <c r="PZV22" s="29"/>
      <c r="PZW22" s="29"/>
      <c r="PZX22" s="29"/>
      <c r="PZY22" s="29"/>
      <c r="PZZ22" s="29"/>
      <c r="QAA22" s="29"/>
      <c r="QAB22" s="29"/>
      <c r="QAC22" s="29"/>
      <c r="QAD22" s="29"/>
      <c r="QAE22" s="29"/>
      <c r="QAF22" s="29"/>
      <c r="QAG22" s="29"/>
      <c r="QAH22" s="29"/>
      <c r="QAI22" s="29"/>
      <c r="QAJ22" s="29"/>
      <c r="QAK22" s="29"/>
      <c r="QAL22" s="29"/>
      <c r="QAM22" s="29"/>
      <c r="QAN22" s="29"/>
      <c r="QAO22" s="29"/>
      <c r="QAP22" s="29"/>
      <c r="QAQ22" s="29"/>
      <c r="QAR22" s="29"/>
      <c r="QAS22" s="29"/>
      <c r="QAT22" s="29"/>
      <c r="QAU22" s="29"/>
      <c r="QAV22" s="29"/>
      <c r="QAW22" s="29"/>
      <c r="QAX22" s="29"/>
      <c r="QAY22" s="29"/>
      <c r="QAZ22" s="29"/>
      <c r="QBA22" s="29"/>
      <c r="QBB22" s="29"/>
      <c r="QBC22" s="29"/>
      <c r="QBD22" s="29"/>
      <c r="QBE22" s="29"/>
      <c r="QBF22" s="29"/>
      <c r="QBG22" s="29"/>
      <c r="QBH22" s="29"/>
      <c r="QBI22" s="29"/>
      <c r="QBJ22" s="29"/>
      <c r="QBK22" s="29"/>
      <c r="QBL22" s="29"/>
      <c r="QBM22" s="29"/>
      <c r="QBN22" s="29"/>
      <c r="QBO22" s="29"/>
      <c r="QBP22" s="29"/>
      <c r="QBQ22" s="29"/>
      <c r="QBR22" s="29"/>
      <c r="QBS22" s="29"/>
      <c r="QBT22" s="29"/>
      <c r="QBU22" s="29"/>
      <c r="QBV22" s="29"/>
      <c r="QBW22" s="29"/>
      <c r="QBX22" s="29"/>
      <c r="QBY22" s="29"/>
      <c r="QBZ22" s="29"/>
      <c r="QCA22" s="29"/>
      <c r="QCB22" s="29"/>
      <c r="QCC22" s="29"/>
      <c r="QCD22" s="29"/>
      <c r="QCE22" s="29"/>
      <c r="QCF22" s="29"/>
      <c r="QCG22" s="29"/>
      <c r="QCH22" s="29"/>
      <c r="QCI22" s="29"/>
      <c r="QCJ22" s="29"/>
      <c r="QCK22" s="29"/>
      <c r="QCL22" s="29"/>
      <c r="QCM22" s="29"/>
      <c r="QCN22" s="29"/>
      <c r="QCO22" s="29"/>
      <c r="QCP22" s="29"/>
      <c r="QCQ22" s="29"/>
      <c r="QCR22" s="29"/>
      <c r="QCS22" s="29"/>
      <c r="QCT22" s="29"/>
      <c r="QCU22" s="29"/>
      <c r="QCV22" s="29"/>
      <c r="QCW22" s="29"/>
      <c r="QCX22" s="29"/>
      <c r="QCY22" s="29"/>
      <c r="QCZ22" s="29"/>
      <c r="QDA22" s="29"/>
      <c r="QDB22" s="29"/>
      <c r="QDC22" s="29"/>
      <c r="QDD22" s="29"/>
      <c r="QDE22" s="29"/>
      <c r="QDF22" s="29"/>
      <c r="QDG22" s="29"/>
      <c r="QDH22" s="29"/>
      <c r="QDI22" s="29"/>
      <c r="QDJ22" s="29"/>
      <c r="QDK22" s="29"/>
      <c r="QDL22" s="29"/>
      <c r="QDM22" s="29"/>
      <c r="QDN22" s="29"/>
      <c r="QDO22" s="29"/>
      <c r="QDP22" s="29"/>
      <c r="QDQ22" s="29"/>
      <c r="QDR22" s="29"/>
      <c r="QDS22" s="29"/>
      <c r="QDT22" s="29"/>
      <c r="QDU22" s="29"/>
      <c r="QDV22" s="29"/>
      <c r="QDW22" s="29"/>
      <c r="QDX22" s="29"/>
      <c r="QDY22" s="29"/>
      <c r="QDZ22" s="29"/>
      <c r="QEA22" s="29"/>
      <c r="QEB22" s="29"/>
      <c r="QEC22" s="29"/>
      <c r="QED22" s="29"/>
      <c r="QEE22" s="29"/>
      <c r="QEF22" s="29"/>
      <c r="QEG22" s="29"/>
      <c r="QEH22" s="29"/>
      <c r="QEI22" s="29"/>
      <c r="QEJ22" s="29"/>
      <c r="QEK22" s="29"/>
      <c r="QEL22" s="29"/>
      <c r="QEM22" s="29"/>
      <c r="QEN22" s="29"/>
      <c r="QEO22" s="29"/>
      <c r="QEP22" s="29"/>
      <c r="QEQ22" s="29"/>
      <c r="QER22" s="29"/>
      <c r="QES22" s="29"/>
      <c r="QET22" s="29"/>
      <c r="QEU22" s="29"/>
      <c r="QEV22" s="29"/>
      <c r="QEW22" s="29"/>
      <c r="QEX22" s="29"/>
      <c r="QEY22" s="29"/>
      <c r="QEZ22" s="29"/>
      <c r="QFA22" s="29"/>
      <c r="QFB22" s="29"/>
      <c r="QFC22" s="29"/>
      <c r="QFD22" s="29"/>
      <c r="QFE22" s="29"/>
      <c r="QFF22" s="29"/>
      <c r="QFG22" s="29"/>
      <c r="QFH22" s="29"/>
      <c r="QFI22" s="29"/>
      <c r="QFJ22" s="29"/>
      <c r="QFK22" s="29"/>
      <c r="QFL22" s="29"/>
      <c r="QFM22" s="29"/>
      <c r="QFN22" s="29"/>
      <c r="QFO22" s="29"/>
      <c r="QFP22" s="29"/>
      <c r="QFQ22" s="29"/>
      <c r="QFR22" s="29"/>
      <c r="QFS22" s="29"/>
      <c r="QFT22" s="29"/>
      <c r="QFU22" s="29"/>
      <c r="QFV22" s="29"/>
      <c r="QFW22" s="29"/>
      <c r="QFX22" s="29"/>
      <c r="QFY22" s="29"/>
      <c r="QFZ22" s="29"/>
      <c r="QGA22" s="29"/>
      <c r="QGB22" s="29"/>
      <c r="QGC22" s="29"/>
      <c r="QGD22" s="29"/>
      <c r="QGE22" s="29"/>
      <c r="QGF22" s="29"/>
      <c r="QGG22" s="29"/>
      <c r="QGH22" s="29"/>
      <c r="QGI22" s="29"/>
      <c r="QGJ22" s="29"/>
      <c r="QGK22" s="29"/>
      <c r="QGL22" s="29"/>
      <c r="QGM22" s="29"/>
      <c r="QGN22" s="29"/>
      <c r="QGO22" s="29"/>
      <c r="QGP22" s="29"/>
      <c r="QGQ22" s="29"/>
      <c r="QGR22" s="29"/>
      <c r="QGS22" s="29"/>
      <c r="QGT22" s="29"/>
      <c r="QGU22" s="29"/>
      <c r="QGV22" s="29"/>
      <c r="QGW22" s="29"/>
      <c r="QGX22" s="29"/>
      <c r="QGY22" s="29"/>
      <c r="QGZ22" s="29"/>
      <c r="QHA22" s="29"/>
      <c r="QHB22" s="29"/>
      <c r="QHC22" s="29"/>
      <c r="QHD22" s="29"/>
      <c r="QHE22" s="29"/>
      <c r="QHF22" s="29"/>
      <c r="QHG22" s="29"/>
      <c r="QHH22" s="29"/>
      <c r="QHI22" s="29"/>
      <c r="QHJ22" s="29"/>
      <c r="QHK22" s="29"/>
      <c r="QHL22" s="29"/>
      <c r="QHM22" s="29"/>
      <c r="QHN22" s="29"/>
      <c r="QHO22" s="29"/>
      <c r="QHP22" s="29"/>
      <c r="QHQ22" s="29"/>
      <c r="QHR22" s="29"/>
      <c r="QHS22" s="29"/>
      <c r="QHT22" s="29"/>
      <c r="QHU22" s="29"/>
      <c r="QHV22" s="29"/>
      <c r="QHW22" s="29"/>
      <c r="QHX22" s="29"/>
      <c r="QHY22" s="29"/>
      <c r="QHZ22" s="29"/>
      <c r="QIA22" s="29"/>
      <c r="QIB22" s="29"/>
      <c r="QIC22" s="29"/>
      <c r="QID22" s="29"/>
      <c r="QIE22" s="29"/>
      <c r="QIF22" s="29"/>
      <c r="QIG22" s="29"/>
      <c r="QIH22" s="29"/>
      <c r="QII22" s="29"/>
      <c r="QIJ22" s="29"/>
      <c r="QIK22" s="29"/>
      <c r="QIL22" s="29"/>
      <c r="QIM22" s="29"/>
      <c r="QIN22" s="29"/>
      <c r="QIO22" s="29"/>
      <c r="QIP22" s="29"/>
      <c r="QIQ22" s="29"/>
      <c r="QIR22" s="29"/>
      <c r="QIS22" s="29"/>
      <c r="QIT22" s="29"/>
      <c r="QIU22" s="29"/>
      <c r="QIV22" s="29"/>
      <c r="QIW22" s="29"/>
      <c r="QIX22" s="29"/>
      <c r="QIY22" s="29"/>
      <c r="QIZ22" s="29"/>
      <c r="QJA22" s="29"/>
      <c r="QJB22" s="29"/>
      <c r="QJC22" s="29"/>
      <c r="QJD22" s="29"/>
      <c r="QJE22" s="29"/>
      <c r="QJF22" s="29"/>
      <c r="QJG22" s="29"/>
      <c r="QJH22" s="29"/>
      <c r="QJI22" s="29"/>
      <c r="QJJ22" s="29"/>
      <c r="QJK22" s="29"/>
      <c r="QJL22" s="29"/>
      <c r="QJM22" s="29"/>
      <c r="QJN22" s="29"/>
      <c r="QJO22" s="29"/>
      <c r="QJP22" s="29"/>
      <c r="QJQ22" s="29"/>
      <c r="QJR22" s="29"/>
      <c r="QJS22" s="29"/>
      <c r="QJT22" s="29"/>
      <c r="QJU22" s="29"/>
      <c r="QJV22" s="29"/>
      <c r="QJW22" s="29"/>
      <c r="QJX22" s="29"/>
      <c r="QJY22" s="29"/>
      <c r="QJZ22" s="29"/>
      <c r="QKA22" s="29"/>
      <c r="QKB22" s="29"/>
      <c r="QKC22" s="29"/>
      <c r="QKD22" s="29"/>
      <c r="QKE22" s="29"/>
      <c r="QKF22" s="29"/>
      <c r="QKG22" s="29"/>
      <c r="QKH22" s="29"/>
      <c r="QKI22" s="29"/>
      <c r="QKJ22" s="29"/>
      <c r="QKK22" s="29"/>
      <c r="QKL22" s="29"/>
      <c r="QKM22" s="29"/>
      <c r="QKN22" s="29"/>
      <c r="QKO22" s="29"/>
      <c r="QKP22" s="29"/>
      <c r="QKQ22" s="29"/>
      <c r="QKR22" s="29"/>
      <c r="QKS22" s="29"/>
      <c r="QKT22" s="29"/>
      <c r="QKU22" s="29"/>
      <c r="QKV22" s="29"/>
      <c r="QKW22" s="29"/>
      <c r="QKX22" s="29"/>
      <c r="QKY22" s="29"/>
      <c r="QKZ22" s="29"/>
      <c r="QLA22" s="29"/>
      <c r="QLB22" s="29"/>
      <c r="QLC22" s="29"/>
      <c r="QLD22" s="29"/>
      <c r="QLE22" s="29"/>
      <c r="QLF22" s="29"/>
      <c r="QLG22" s="29"/>
      <c r="QLH22" s="29"/>
      <c r="QLI22" s="29"/>
      <c r="QLJ22" s="29"/>
      <c r="QLK22" s="29"/>
      <c r="QLL22" s="29"/>
      <c r="QLM22" s="29"/>
      <c r="QLN22" s="29"/>
      <c r="QLO22" s="29"/>
      <c r="QLP22" s="29"/>
      <c r="QLQ22" s="29"/>
      <c r="QLR22" s="29"/>
      <c r="QLS22" s="29"/>
      <c r="QLT22" s="29"/>
      <c r="QLU22" s="29"/>
      <c r="QLV22" s="29"/>
      <c r="QLW22" s="29"/>
      <c r="QLX22" s="29"/>
      <c r="QLY22" s="29"/>
      <c r="QLZ22" s="29"/>
      <c r="QMA22" s="29"/>
      <c r="QMB22" s="29"/>
      <c r="QMC22" s="29"/>
      <c r="QMD22" s="29"/>
      <c r="QME22" s="29"/>
      <c r="QMF22" s="29"/>
      <c r="QMG22" s="29"/>
      <c r="QMH22" s="29"/>
      <c r="QMI22" s="29"/>
      <c r="QMJ22" s="29"/>
      <c r="QMK22" s="29"/>
      <c r="QML22" s="29"/>
      <c r="QMM22" s="29"/>
      <c r="QMN22" s="29"/>
      <c r="QMO22" s="29"/>
      <c r="QMP22" s="29"/>
      <c r="QMQ22" s="29"/>
      <c r="QMR22" s="29"/>
      <c r="QMS22" s="29"/>
      <c r="QMT22" s="29"/>
      <c r="QMU22" s="29"/>
      <c r="QMV22" s="29"/>
      <c r="QMW22" s="29"/>
      <c r="QMX22" s="29"/>
      <c r="QMY22" s="29"/>
      <c r="QMZ22" s="29"/>
      <c r="QNA22" s="29"/>
      <c r="QNB22" s="29"/>
      <c r="QNC22" s="29"/>
      <c r="QND22" s="29"/>
      <c r="QNE22" s="29"/>
      <c r="QNF22" s="29"/>
      <c r="QNG22" s="29"/>
      <c r="QNH22" s="29"/>
      <c r="QNI22" s="29"/>
      <c r="QNJ22" s="29"/>
      <c r="QNK22" s="29"/>
      <c r="QNL22" s="29"/>
      <c r="QNM22" s="29"/>
      <c r="QNN22" s="29"/>
      <c r="QNO22" s="29"/>
      <c r="QNP22" s="29"/>
      <c r="QNQ22" s="29"/>
      <c r="QNR22" s="29"/>
      <c r="QNS22" s="29"/>
      <c r="QNT22" s="29"/>
      <c r="QNU22" s="29"/>
      <c r="QNV22" s="29"/>
      <c r="QNW22" s="29"/>
      <c r="QNX22" s="29"/>
      <c r="QNY22" s="29"/>
      <c r="QNZ22" s="29"/>
      <c r="QOA22" s="29"/>
      <c r="QOB22" s="29"/>
      <c r="QOC22" s="29"/>
      <c r="QOD22" s="29"/>
      <c r="QOE22" s="29"/>
      <c r="QOF22" s="29"/>
      <c r="QOG22" s="29"/>
      <c r="QOH22" s="29"/>
      <c r="QOI22" s="29"/>
      <c r="QOJ22" s="29"/>
      <c r="QOK22" s="29"/>
      <c r="QOL22" s="29"/>
      <c r="QOM22" s="29"/>
      <c r="QON22" s="29"/>
      <c r="QOO22" s="29"/>
      <c r="QOP22" s="29"/>
      <c r="QOQ22" s="29"/>
      <c r="QOR22" s="29"/>
      <c r="QOS22" s="29"/>
      <c r="QOT22" s="29"/>
      <c r="QOU22" s="29"/>
      <c r="QOV22" s="29"/>
      <c r="QOW22" s="29"/>
      <c r="QOX22" s="29"/>
      <c r="QOY22" s="29"/>
      <c r="QOZ22" s="29"/>
      <c r="QPA22" s="29"/>
      <c r="QPB22" s="29"/>
      <c r="QPC22" s="29"/>
      <c r="QPD22" s="29"/>
      <c r="QPE22" s="29"/>
      <c r="QPF22" s="29"/>
      <c r="QPG22" s="29"/>
      <c r="QPH22" s="29"/>
      <c r="QPI22" s="29"/>
      <c r="QPJ22" s="29"/>
      <c r="QPK22" s="29"/>
      <c r="QPL22" s="29"/>
      <c r="QPM22" s="29"/>
      <c r="QPN22" s="29"/>
      <c r="QPO22" s="29"/>
      <c r="QPP22" s="29"/>
      <c r="QPQ22" s="29"/>
      <c r="QPR22" s="29"/>
      <c r="QPS22" s="29"/>
      <c r="QPT22" s="29"/>
      <c r="QPU22" s="29"/>
      <c r="QPV22" s="29"/>
      <c r="QPW22" s="29"/>
      <c r="QPX22" s="29"/>
      <c r="QPY22" s="29"/>
      <c r="QPZ22" s="29"/>
      <c r="QQA22" s="29"/>
      <c r="QQB22" s="29"/>
      <c r="QQC22" s="29"/>
      <c r="QQD22" s="29"/>
      <c r="QQE22" s="29"/>
      <c r="QQF22" s="29"/>
      <c r="QQG22" s="29"/>
      <c r="QQH22" s="29"/>
      <c r="QQI22" s="29"/>
      <c r="QQJ22" s="29"/>
      <c r="QQK22" s="29"/>
      <c r="QQL22" s="29"/>
      <c r="QQM22" s="29"/>
      <c r="QQN22" s="29"/>
      <c r="QQO22" s="29"/>
      <c r="QQP22" s="29"/>
      <c r="QQQ22" s="29"/>
      <c r="QQR22" s="29"/>
      <c r="QQS22" s="29"/>
      <c r="QQT22" s="29"/>
      <c r="QQU22" s="29"/>
      <c r="QQV22" s="29"/>
      <c r="QQW22" s="29"/>
      <c r="QQX22" s="29"/>
      <c r="QQY22" s="29"/>
      <c r="QQZ22" s="29"/>
      <c r="QRA22" s="29"/>
      <c r="QRB22" s="29"/>
      <c r="QRC22" s="29"/>
      <c r="QRD22" s="29"/>
      <c r="QRE22" s="29"/>
      <c r="QRF22" s="29"/>
      <c r="QRG22" s="29"/>
      <c r="QRH22" s="29"/>
      <c r="QRI22" s="29"/>
      <c r="QRJ22" s="29"/>
      <c r="QRK22" s="29"/>
      <c r="QRL22" s="29"/>
      <c r="QRM22" s="29"/>
      <c r="QRN22" s="29"/>
      <c r="QRO22" s="29"/>
      <c r="QRP22" s="29"/>
      <c r="QRQ22" s="29"/>
      <c r="QRR22" s="29"/>
      <c r="QRS22" s="29"/>
      <c r="QRT22" s="29"/>
      <c r="QRU22" s="29"/>
      <c r="QRV22" s="29"/>
      <c r="QRW22" s="29"/>
      <c r="QRX22" s="29"/>
      <c r="QRY22" s="29"/>
      <c r="QRZ22" s="29"/>
      <c r="QSA22" s="29"/>
      <c r="QSB22" s="29"/>
      <c r="QSC22" s="29"/>
      <c r="QSD22" s="29"/>
      <c r="QSE22" s="29"/>
      <c r="QSF22" s="29"/>
      <c r="QSG22" s="29"/>
      <c r="QSH22" s="29"/>
      <c r="QSI22" s="29"/>
      <c r="QSJ22" s="29"/>
      <c r="QSK22" s="29"/>
      <c r="QSL22" s="29"/>
      <c r="QSM22" s="29"/>
      <c r="QSN22" s="29"/>
      <c r="QSO22" s="29"/>
      <c r="QSP22" s="29"/>
      <c r="QSQ22" s="29"/>
      <c r="QSR22" s="29"/>
      <c r="QSS22" s="29"/>
      <c r="QST22" s="29"/>
      <c r="QSU22" s="29"/>
      <c r="QSV22" s="29"/>
      <c r="QSW22" s="29"/>
      <c r="QSX22" s="29"/>
      <c r="QSY22" s="29"/>
      <c r="QSZ22" s="29"/>
      <c r="QTA22" s="29"/>
      <c r="QTB22" s="29"/>
      <c r="QTC22" s="29"/>
      <c r="QTD22" s="29"/>
      <c r="QTE22" s="29"/>
      <c r="QTF22" s="29"/>
      <c r="QTG22" s="29"/>
      <c r="QTH22" s="29"/>
      <c r="QTI22" s="29"/>
      <c r="QTJ22" s="29"/>
      <c r="QTK22" s="29"/>
      <c r="QTL22" s="29"/>
      <c r="QTM22" s="29"/>
      <c r="QTN22" s="29"/>
      <c r="QTO22" s="29"/>
      <c r="QTP22" s="29"/>
      <c r="QTQ22" s="29"/>
      <c r="QTR22" s="29"/>
      <c r="QTS22" s="29"/>
      <c r="QTT22" s="29"/>
      <c r="QTU22" s="29"/>
      <c r="QTV22" s="29"/>
      <c r="QTW22" s="29"/>
      <c r="QTX22" s="29"/>
      <c r="QTY22" s="29"/>
      <c r="QTZ22" s="29"/>
      <c r="QUA22" s="29"/>
      <c r="QUB22" s="29"/>
      <c r="QUC22" s="29"/>
      <c r="QUD22" s="29"/>
      <c r="QUE22" s="29"/>
      <c r="QUF22" s="29"/>
      <c r="QUG22" s="29"/>
      <c r="QUH22" s="29"/>
      <c r="QUI22" s="29"/>
      <c r="QUJ22" s="29"/>
      <c r="QUK22" s="29"/>
      <c r="QUL22" s="29"/>
      <c r="QUM22" s="29"/>
      <c r="QUN22" s="29"/>
      <c r="QUO22" s="29"/>
      <c r="QUP22" s="29"/>
      <c r="QUQ22" s="29"/>
      <c r="QUR22" s="29"/>
      <c r="QUS22" s="29"/>
      <c r="QUT22" s="29"/>
      <c r="QUU22" s="29"/>
      <c r="QUV22" s="29"/>
      <c r="QUW22" s="29"/>
      <c r="QUX22" s="29"/>
      <c r="QUY22" s="29"/>
      <c r="QUZ22" s="29"/>
      <c r="QVA22" s="29"/>
      <c r="QVB22" s="29"/>
      <c r="QVC22" s="29"/>
      <c r="QVD22" s="29"/>
      <c r="QVE22" s="29"/>
      <c r="QVF22" s="29"/>
      <c r="QVG22" s="29"/>
      <c r="QVH22" s="29"/>
      <c r="QVI22" s="29"/>
      <c r="QVJ22" s="29"/>
      <c r="QVK22" s="29"/>
      <c r="QVL22" s="29"/>
      <c r="QVM22" s="29"/>
      <c r="QVN22" s="29"/>
      <c r="QVO22" s="29"/>
      <c r="QVP22" s="29"/>
      <c r="QVQ22" s="29"/>
      <c r="QVR22" s="29"/>
      <c r="QVS22" s="29"/>
      <c r="QVT22" s="29"/>
      <c r="QVU22" s="29"/>
      <c r="QVV22" s="29"/>
      <c r="QVW22" s="29"/>
      <c r="QVX22" s="29"/>
      <c r="QVY22" s="29"/>
      <c r="QVZ22" s="29"/>
      <c r="QWA22" s="29"/>
      <c r="QWB22" s="29"/>
      <c r="QWC22" s="29"/>
      <c r="QWD22" s="29"/>
      <c r="QWE22" s="29"/>
      <c r="QWF22" s="29"/>
      <c r="QWG22" s="29"/>
      <c r="QWH22" s="29"/>
      <c r="QWI22" s="29"/>
      <c r="QWJ22" s="29"/>
      <c r="QWK22" s="29"/>
      <c r="QWL22" s="29"/>
      <c r="QWM22" s="29"/>
      <c r="QWN22" s="29"/>
      <c r="QWO22" s="29"/>
      <c r="QWP22" s="29"/>
      <c r="QWQ22" s="29"/>
      <c r="QWR22" s="29"/>
      <c r="QWS22" s="29"/>
      <c r="QWT22" s="29"/>
      <c r="QWU22" s="29"/>
      <c r="QWV22" s="29"/>
      <c r="QWW22" s="29"/>
      <c r="QWX22" s="29"/>
      <c r="QWY22" s="29"/>
      <c r="QWZ22" s="29"/>
      <c r="QXA22" s="29"/>
      <c r="QXB22" s="29"/>
      <c r="QXC22" s="29"/>
      <c r="QXD22" s="29"/>
      <c r="QXE22" s="29"/>
      <c r="QXF22" s="29"/>
      <c r="QXG22" s="29"/>
      <c r="QXH22" s="29"/>
      <c r="QXI22" s="29"/>
      <c r="QXJ22" s="29"/>
      <c r="QXK22" s="29"/>
      <c r="QXL22" s="29"/>
      <c r="QXM22" s="29"/>
      <c r="QXN22" s="29"/>
      <c r="QXO22" s="29"/>
      <c r="QXP22" s="29"/>
      <c r="QXQ22" s="29"/>
      <c r="QXR22" s="29"/>
      <c r="QXS22" s="29"/>
      <c r="QXT22" s="29"/>
      <c r="QXU22" s="29"/>
      <c r="QXV22" s="29"/>
      <c r="QXW22" s="29"/>
      <c r="QXX22" s="29"/>
      <c r="QXY22" s="29"/>
      <c r="QXZ22" s="29"/>
      <c r="QYA22" s="29"/>
      <c r="QYB22" s="29"/>
      <c r="QYC22" s="29"/>
      <c r="QYD22" s="29"/>
      <c r="QYE22" s="29"/>
      <c r="QYF22" s="29"/>
      <c r="QYG22" s="29"/>
      <c r="QYH22" s="29"/>
      <c r="QYI22" s="29"/>
      <c r="QYJ22" s="29"/>
      <c r="QYK22" s="29"/>
      <c r="QYL22" s="29"/>
      <c r="QYM22" s="29"/>
      <c r="QYN22" s="29"/>
      <c r="QYO22" s="29"/>
      <c r="QYP22" s="29"/>
      <c r="QYQ22" s="29"/>
      <c r="QYR22" s="29"/>
      <c r="QYS22" s="29"/>
      <c r="QYT22" s="29"/>
      <c r="QYU22" s="29"/>
      <c r="QYV22" s="29"/>
      <c r="QYW22" s="29"/>
      <c r="QYX22" s="29"/>
      <c r="QYY22" s="29"/>
      <c r="QYZ22" s="29"/>
      <c r="QZA22" s="29"/>
      <c r="QZB22" s="29"/>
      <c r="QZC22" s="29"/>
      <c r="QZD22" s="29"/>
      <c r="QZE22" s="29"/>
      <c r="QZF22" s="29"/>
      <c r="QZG22" s="29"/>
      <c r="QZH22" s="29"/>
      <c r="QZI22" s="29"/>
      <c r="QZJ22" s="29"/>
      <c r="QZK22" s="29"/>
      <c r="QZL22" s="29"/>
      <c r="QZM22" s="29"/>
      <c r="QZN22" s="29"/>
      <c r="QZO22" s="29"/>
      <c r="QZP22" s="29"/>
      <c r="QZQ22" s="29"/>
      <c r="QZR22" s="29"/>
      <c r="QZS22" s="29"/>
      <c r="QZT22" s="29"/>
      <c r="QZU22" s="29"/>
      <c r="QZV22" s="29"/>
      <c r="QZW22" s="29"/>
      <c r="QZX22" s="29"/>
      <c r="QZY22" s="29"/>
      <c r="QZZ22" s="29"/>
      <c r="RAA22" s="29"/>
      <c r="RAB22" s="29"/>
      <c r="RAC22" s="29"/>
      <c r="RAD22" s="29"/>
      <c r="RAE22" s="29"/>
      <c r="RAF22" s="29"/>
      <c r="RAG22" s="29"/>
      <c r="RAH22" s="29"/>
      <c r="RAI22" s="29"/>
      <c r="RAJ22" s="29"/>
      <c r="RAK22" s="29"/>
      <c r="RAL22" s="29"/>
      <c r="RAM22" s="29"/>
      <c r="RAN22" s="29"/>
      <c r="RAO22" s="29"/>
      <c r="RAP22" s="29"/>
      <c r="RAQ22" s="29"/>
      <c r="RAR22" s="29"/>
      <c r="RAS22" s="29"/>
      <c r="RAT22" s="29"/>
      <c r="RAU22" s="29"/>
      <c r="RAV22" s="29"/>
      <c r="RAW22" s="29"/>
      <c r="RAX22" s="29"/>
      <c r="RAY22" s="29"/>
      <c r="RAZ22" s="29"/>
      <c r="RBA22" s="29"/>
      <c r="RBB22" s="29"/>
      <c r="RBC22" s="29"/>
      <c r="RBD22" s="29"/>
      <c r="RBE22" s="29"/>
      <c r="RBF22" s="29"/>
      <c r="RBG22" s="29"/>
      <c r="RBH22" s="29"/>
      <c r="RBI22" s="29"/>
      <c r="RBJ22" s="29"/>
      <c r="RBK22" s="29"/>
      <c r="RBL22" s="29"/>
      <c r="RBM22" s="29"/>
      <c r="RBN22" s="29"/>
      <c r="RBO22" s="29"/>
      <c r="RBP22" s="29"/>
      <c r="RBQ22" s="29"/>
      <c r="RBR22" s="29"/>
      <c r="RBS22" s="29"/>
      <c r="RBT22" s="29"/>
      <c r="RBU22" s="29"/>
      <c r="RBV22" s="29"/>
      <c r="RBW22" s="29"/>
      <c r="RBX22" s="29"/>
      <c r="RBY22" s="29"/>
      <c r="RBZ22" s="29"/>
      <c r="RCA22" s="29"/>
      <c r="RCB22" s="29"/>
      <c r="RCC22" s="29"/>
      <c r="RCD22" s="29"/>
      <c r="RCE22" s="29"/>
      <c r="RCF22" s="29"/>
      <c r="RCG22" s="29"/>
      <c r="RCH22" s="29"/>
      <c r="RCI22" s="29"/>
      <c r="RCJ22" s="29"/>
      <c r="RCK22" s="29"/>
      <c r="RCL22" s="29"/>
      <c r="RCM22" s="29"/>
      <c r="RCN22" s="29"/>
      <c r="RCO22" s="29"/>
      <c r="RCP22" s="29"/>
      <c r="RCQ22" s="29"/>
      <c r="RCR22" s="29"/>
      <c r="RCS22" s="29"/>
      <c r="RCT22" s="29"/>
      <c r="RCU22" s="29"/>
      <c r="RCV22" s="29"/>
      <c r="RCW22" s="29"/>
      <c r="RCX22" s="29"/>
      <c r="RCY22" s="29"/>
      <c r="RCZ22" s="29"/>
      <c r="RDA22" s="29"/>
      <c r="RDB22" s="29"/>
      <c r="RDC22" s="29"/>
      <c r="RDD22" s="29"/>
      <c r="RDE22" s="29"/>
      <c r="RDF22" s="29"/>
      <c r="RDG22" s="29"/>
      <c r="RDH22" s="29"/>
      <c r="RDI22" s="29"/>
      <c r="RDJ22" s="29"/>
      <c r="RDK22" s="29"/>
      <c r="RDL22" s="29"/>
      <c r="RDM22" s="29"/>
      <c r="RDN22" s="29"/>
      <c r="RDO22" s="29"/>
      <c r="RDP22" s="29"/>
      <c r="RDQ22" s="29"/>
      <c r="RDR22" s="29"/>
      <c r="RDS22" s="29"/>
      <c r="RDT22" s="29"/>
      <c r="RDU22" s="29"/>
      <c r="RDV22" s="29"/>
      <c r="RDW22" s="29"/>
      <c r="RDX22" s="29"/>
      <c r="RDY22" s="29"/>
      <c r="RDZ22" s="29"/>
      <c r="REA22" s="29"/>
      <c r="REB22" s="29"/>
      <c r="REC22" s="29"/>
      <c r="RED22" s="29"/>
      <c r="REE22" s="29"/>
      <c r="REF22" s="29"/>
      <c r="REG22" s="29"/>
      <c r="REH22" s="29"/>
      <c r="REI22" s="29"/>
      <c r="REJ22" s="29"/>
      <c r="REK22" s="29"/>
      <c r="REL22" s="29"/>
      <c r="REM22" s="29"/>
      <c r="REN22" s="29"/>
      <c r="REO22" s="29"/>
      <c r="REP22" s="29"/>
      <c r="REQ22" s="29"/>
      <c r="RER22" s="29"/>
      <c r="RES22" s="29"/>
      <c r="RET22" s="29"/>
      <c r="REU22" s="29"/>
      <c r="REV22" s="29"/>
      <c r="REW22" s="29"/>
      <c r="REX22" s="29"/>
      <c r="REY22" s="29"/>
      <c r="REZ22" s="29"/>
      <c r="RFA22" s="29"/>
      <c r="RFB22" s="29"/>
      <c r="RFC22" s="29"/>
      <c r="RFD22" s="29"/>
      <c r="RFE22" s="29"/>
      <c r="RFF22" s="29"/>
      <c r="RFG22" s="29"/>
      <c r="RFH22" s="29"/>
      <c r="RFI22" s="29"/>
      <c r="RFJ22" s="29"/>
      <c r="RFK22" s="29"/>
      <c r="RFL22" s="29"/>
      <c r="RFM22" s="29"/>
      <c r="RFN22" s="29"/>
      <c r="RFO22" s="29"/>
      <c r="RFP22" s="29"/>
      <c r="RFQ22" s="29"/>
      <c r="RFR22" s="29"/>
      <c r="RFS22" s="29"/>
      <c r="RFT22" s="29"/>
      <c r="RFU22" s="29"/>
      <c r="RFV22" s="29"/>
      <c r="RFW22" s="29"/>
      <c r="RFX22" s="29"/>
      <c r="RFY22" s="29"/>
      <c r="RFZ22" s="29"/>
      <c r="RGA22" s="29"/>
      <c r="RGB22" s="29"/>
      <c r="RGC22" s="29"/>
      <c r="RGD22" s="29"/>
      <c r="RGE22" s="29"/>
      <c r="RGF22" s="29"/>
      <c r="RGG22" s="29"/>
      <c r="RGH22" s="29"/>
      <c r="RGI22" s="29"/>
      <c r="RGJ22" s="29"/>
      <c r="RGK22" s="29"/>
      <c r="RGL22" s="29"/>
      <c r="RGM22" s="29"/>
      <c r="RGN22" s="29"/>
      <c r="RGO22" s="29"/>
      <c r="RGP22" s="29"/>
      <c r="RGQ22" s="29"/>
      <c r="RGR22" s="29"/>
      <c r="RGS22" s="29"/>
      <c r="RGT22" s="29"/>
      <c r="RGU22" s="29"/>
      <c r="RGV22" s="29"/>
      <c r="RGW22" s="29"/>
      <c r="RGX22" s="29"/>
      <c r="RGY22" s="29"/>
      <c r="RGZ22" s="29"/>
      <c r="RHA22" s="29"/>
      <c r="RHB22" s="29"/>
      <c r="RHC22" s="29"/>
      <c r="RHD22" s="29"/>
      <c r="RHE22" s="29"/>
      <c r="RHF22" s="29"/>
      <c r="RHG22" s="29"/>
      <c r="RHH22" s="29"/>
      <c r="RHI22" s="29"/>
      <c r="RHJ22" s="29"/>
      <c r="RHK22" s="29"/>
      <c r="RHL22" s="29"/>
      <c r="RHM22" s="29"/>
      <c r="RHN22" s="29"/>
      <c r="RHO22" s="29"/>
      <c r="RHP22" s="29"/>
      <c r="RHQ22" s="29"/>
      <c r="RHR22" s="29"/>
      <c r="RHS22" s="29"/>
      <c r="RHT22" s="29"/>
      <c r="RHU22" s="29"/>
      <c r="RHV22" s="29"/>
      <c r="RHW22" s="29"/>
      <c r="RHX22" s="29"/>
      <c r="RHY22" s="29"/>
      <c r="RHZ22" s="29"/>
      <c r="RIA22" s="29"/>
      <c r="RIB22" s="29"/>
      <c r="RIC22" s="29"/>
      <c r="RID22" s="29"/>
      <c r="RIE22" s="29"/>
      <c r="RIF22" s="29"/>
      <c r="RIG22" s="29"/>
      <c r="RIH22" s="29"/>
      <c r="RII22" s="29"/>
      <c r="RIJ22" s="29"/>
      <c r="RIK22" s="29"/>
      <c r="RIL22" s="29"/>
      <c r="RIM22" s="29"/>
      <c r="RIN22" s="29"/>
      <c r="RIO22" s="29"/>
      <c r="RIP22" s="29"/>
      <c r="RIQ22" s="29"/>
      <c r="RIR22" s="29"/>
      <c r="RIS22" s="29"/>
      <c r="RIT22" s="29"/>
      <c r="RIU22" s="29"/>
      <c r="RIV22" s="29"/>
      <c r="RIW22" s="29"/>
      <c r="RIX22" s="29"/>
      <c r="RIY22" s="29"/>
      <c r="RIZ22" s="29"/>
      <c r="RJA22" s="29"/>
      <c r="RJB22" s="29"/>
      <c r="RJC22" s="29"/>
      <c r="RJD22" s="29"/>
      <c r="RJE22" s="29"/>
      <c r="RJF22" s="29"/>
      <c r="RJG22" s="29"/>
      <c r="RJH22" s="29"/>
      <c r="RJI22" s="29"/>
      <c r="RJJ22" s="29"/>
      <c r="RJK22" s="29"/>
      <c r="RJL22" s="29"/>
      <c r="RJM22" s="29"/>
      <c r="RJN22" s="29"/>
      <c r="RJO22" s="29"/>
      <c r="RJP22" s="29"/>
      <c r="RJQ22" s="29"/>
      <c r="RJR22" s="29"/>
      <c r="RJS22" s="29"/>
      <c r="RJT22" s="29"/>
      <c r="RJU22" s="29"/>
      <c r="RJV22" s="29"/>
      <c r="RJW22" s="29"/>
      <c r="RJX22" s="29"/>
      <c r="RJY22" s="29"/>
      <c r="RJZ22" s="29"/>
      <c r="RKA22" s="29"/>
      <c r="RKB22" s="29"/>
      <c r="RKC22" s="29"/>
      <c r="RKD22" s="29"/>
      <c r="RKE22" s="29"/>
      <c r="RKF22" s="29"/>
      <c r="RKG22" s="29"/>
      <c r="RKH22" s="29"/>
      <c r="RKI22" s="29"/>
      <c r="RKJ22" s="29"/>
      <c r="RKK22" s="29"/>
      <c r="RKL22" s="29"/>
      <c r="RKM22" s="29"/>
      <c r="RKN22" s="29"/>
      <c r="RKO22" s="29"/>
      <c r="RKP22" s="29"/>
      <c r="RKQ22" s="29"/>
      <c r="RKR22" s="29"/>
      <c r="RKS22" s="29"/>
      <c r="RKT22" s="29"/>
      <c r="RKU22" s="29"/>
      <c r="RKV22" s="29"/>
      <c r="RKW22" s="29"/>
      <c r="RKX22" s="29"/>
      <c r="RKY22" s="29"/>
      <c r="RKZ22" s="29"/>
      <c r="RLA22" s="29"/>
      <c r="RLB22" s="29"/>
      <c r="RLC22" s="29"/>
      <c r="RLD22" s="29"/>
      <c r="RLE22" s="29"/>
      <c r="RLF22" s="29"/>
      <c r="RLG22" s="29"/>
      <c r="RLH22" s="29"/>
      <c r="RLI22" s="29"/>
      <c r="RLJ22" s="29"/>
      <c r="RLK22" s="29"/>
      <c r="RLL22" s="29"/>
      <c r="RLM22" s="29"/>
      <c r="RLN22" s="29"/>
      <c r="RLO22" s="29"/>
      <c r="RLP22" s="29"/>
      <c r="RLQ22" s="29"/>
      <c r="RLR22" s="29"/>
      <c r="RLS22" s="29"/>
      <c r="RLT22" s="29"/>
      <c r="RLU22" s="29"/>
      <c r="RLV22" s="29"/>
      <c r="RLW22" s="29"/>
      <c r="RLX22" s="29"/>
      <c r="RLY22" s="29"/>
      <c r="RLZ22" s="29"/>
      <c r="RMA22" s="29"/>
      <c r="RMB22" s="29"/>
      <c r="RMC22" s="29"/>
      <c r="RMD22" s="29"/>
      <c r="RME22" s="29"/>
      <c r="RMF22" s="29"/>
      <c r="RMG22" s="29"/>
      <c r="RMH22" s="29"/>
      <c r="RMI22" s="29"/>
      <c r="RMJ22" s="29"/>
      <c r="RMK22" s="29"/>
      <c r="RML22" s="29"/>
      <c r="RMM22" s="29"/>
      <c r="RMN22" s="29"/>
      <c r="RMO22" s="29"/>
      <c r="RMP22" s="29"/>
      <c r="RMQ22" s="29"/>
      <c r="RMR22" s="29"/>
      <c r="RMS22" s="29"/>
      <c r="RMT22" s="29"/>
      <c r="RMU22" s="29"/>
      <c r="RMV22" s="29"/>
      <c r="RMW22" s="29"/>
      <c r="RMX22" s="29"/>
      <c r="RMY22" s="29"/>
      <c r="RMZ22" s="29"/>
      <c r="RNA22" s="29"/>
      <c r="RNB22" s="29"/>
      <c r="RNC22" s="29"/>
      <c r="RND22" s="29"/>
      <c r="RNE22" s="29"/>
      <c r="RNF22" s="29"/>
      <c r="RNG22" s="29"/>
      <c r="RNH22" s="29"/>
      <c r="RNI22" s="29"/>
      <c r="RNJ22" s="29"/>
      <c r="RNK22" s="29"/>
      <c r="RNL22" s="29"/>
      <c r="RNM22" s="29"/>
      <c r="RNN22" s="29"/>
      <c r="RNO22" s="29"/>
      <c r="RNP22" s="29"/>
      <c r="RNQ22" s="29"/>
      <c r="RNR22" s="29"/>
      <c r="RNS22" s="29"/>
      <c r="RNT22" s="29"/>
      <c r="RNU22" s="29"/>
      <c r="RNV22" s="29"/>
      <c r="RNW22" s="29"/>
      <c r="RNX22" s="29"/>
      <c r="RNY22" s="29"/>
      <c r="RNZ22" s="29"/>
      <c r="ROA22" s="29"/>
      <c r="ROB22" s="29"/>
      <c r="ROC22" s="29"/>
      <c r="ROD22" s="29"/>
      <c r="ROE22" s="29"/>
      <c r="ROF22" s="29"/>
      <c r="ROG22" s="29"/>
      <c r="ROH22" s="29"/>
      <c r="ROI22" s="29"/>
      <c r="ROJ22" s="29"/>
      <c r="ROK22" s="29"/>
      <c r="ROL22" s="29"/>
      <c r="ROM22" s="29"/>
      <c r="RON22" s="29"/>
      <c r="ROO22" s="29"/>
      <c r="ROP22" s="29"/>
      <c r="ROQ22" s="29"/>
      <c r="ROR22" s="29"/>
      <c r="ROS22" s="29"/>
      <c r="ROT22" s="29"/>
      <c r="ROU22" s="29"/>
      <c r="ROV22" s="29"/>
      <c r="ROW22" s="29"/>
      <c r="ROX22" s="29"/>
      <c r="ROY22" s="29"/>
      <c r="ROZ22" s="29"/>
      <c r="RPA22" s="29"/>
      <c r="RPB22" s="29"/>
      <c r="RPC22" s="29"/>
      <c r="RPD22" s="29"/>
      <c r="RPE22" s="29"/>
      <c r="RPF22" s="29"/>
      <c r="RPG22" s="29"/>
      <c r="RPH22" s="29"/>
      <c r="RPI22" s="29"/>
      <c r="RPJ22" s="29"/>
      <c r="RPK22" s="29"/>
      <c r="RPL22" s="29"/>
      <c r="RPM22" s="29"/>
      <c r="RPN22" s="29"/>
      <c r="RPO22" s="29"/>
      <c r="RPP22" s="29"/>
      <c r="RPQ22" s="29"/>
      <c r="RPR22" s="29"/>
      <c r="RPS22" s="29"/>
      <c r="RPT22" s="29"/>
      <c r="RPU22" s="29"/>
      <c r="RPV22" s="29"/>
      <c r="RPW22" s="29"/>
      <c r="RPX22" s="29"/>
      <c r="RPY22" s="29"/>
      <c r="RPZ22" s="29"/>
      <c r="RQA22" s="29"/>
      <c r="RQB22" s="29"/>
      <c r="RQC22" s="29"/>
      <c r="RQD22" s="29"/>
      <c r="RQE22" s="29"/>
      <c r="RQF22" s="29"/>
      <c r="RQG22" s="29"/>
      <c r="RQH22" s="29"/>
      <c r="RQI22" s="29"/>
      <c r="RQJ22" s="29"/>
      <c r="RQK22" s="29"/>
      <c r="RQL22" s="29"/>
      <c r="RQM22" s="29"/>
      <c r="RQN22" s="29"/>
      <c r="RQO22" s="29"/>
      <c r="RQP22" s="29"/>
      <c r="RQQ22" s="29"/>
      <c r="RQR22" s="29"/>
      <c r="RQS22" s="29"/>
      <c r="RQT22" s="29"/>
      <c r="RQU22" s="29"/>
      <c r="RQV22" s="29"/>
      <c r="RQW22" s="29"/>
      <c r="RQX22" s="29"/>
      <c r="RQY22" s="29"/>
      <c r="RQZ22" s="29"/>
      <c r="RRA22" s="29"/>
      <c r="RRB22" s="29"/>
      <c r="RRC22" s="29"/>
      <c r="RRD22" s="29"/>
      <c r="RRE22" s="29"/>
      <c r="RRF22" s="29"/>
      <c r="RRG22" s="29"/>
      <c r="RRH22" s="29"/>
      <c r="RRI22" s="29"/>
      <c r="RRJ22" s="29"/>
      <c r="RRK22" s="29"/>
      <c r="RRL22" s="29"/>
      <c r="RRM22" s="29"/>
      <c r="RRN22" s="29"/>
      <c r="RRO22" s="29"/>
      <c r="RRP22" s="29"/>
      <c r="RRQ22" s="29"/>
      <c r="RRR22" s="29"/>
      <c r="RRS22" s="29"/>
      <c r="RRT22" s="29"/>
      <c r="RRU22" s="29"/>
      <c r="RRV22" s="29"/>
      <c r="RRW22" s="29"/>
      <c r="RRX22" s="29"/>
      <c r="RRY22" s="29"/>
      <c r="RRZ22" s="29"/>
      <c r="RSA22" s="29"/>
      <c r="RSB22" s="29"/>
      <c r="RSC22" s="29"/>
      <c r="RSD22" s="29"/>
      <c r="RSE22" s="29"/>
      <c r="RSF22" s="29"/>
      <c r="RSG22" s="29"/>
      <c r="RSH22" s="29"/>
      <c r="RSI22" s="29"/>
      <c r="RSJ22" s="29"/>
      <c r="RSK22" s="29"/>
      <c r="RSL22" s="29"/>
      <c r="RSM22" s="29"/>
      <c r="RSN22" s="29"/>
      <c r="RSO22" s="29"/>
      <c r="RSP22" s="29"/>
      <c r="RSQ22" s="29"/>
      <c r="RSR22" s="29"/>
      <c r="RSS22" s="29"/>
      <c r="RST22" s="29"/>
      <c r="RSU22" s="29"/>
      <c r="RSV22" s="29"/>
      <c r="RSW22" s="29"/>
      <c r="RSX22" s="29"/>
      <c r="RSY22" s="29"/>
      <c r="RSZ22" s="29"/>
      <c r="RTA22" s="29"/>
      <c r="RTB22" s="29"/>
      <c r="RTC22" s="29"/>
      <c r="RTD22" s="29"/>
      <c r="RTE22" s="29"/>
      <c r="RTF22" s="29"/>
      <c r="RTG22" s="29"/>
      <c r="RTH22" s="29"/>
      <c r="RTI22" s="29"/>
      <c r="RTJ22" s="29"/>
      <c r="RTK22" s="29"/>
      <c r="RTL22" s="29"/>
      <c r="RTM22" s="29"/>
      <c r="RTN22" s="29"/>
      <c r="RTO22" s="29"/>
      <c r="RTP22" s="29"/>
      <c r="RTQ22" s="29"/>
      <c r="RTR22" s="29"/>
      <c r="RTS22" s="29"/>
      <c r="RTT22" s="29"/>
      <c r="RTU22" s="29"/>
      <c r="RTV22" s="29"/>
      <c r="RTW22" s="29"/>
      <c r="RTX22" s="29"/>
      <c r="RTY22" s="29"/>
      <c r="RTZ22" s="29"/>
      <c r="RUA22" s="29"/>
      <c r="RUB22" s="29"/>
      <c r="RUC22" s="29"/>
      <c r="RUD22" s="29"/>
      <c r="RUE22" s="29"/>
      <c r="RUF22" s="29"/>
      <c r="RUG22" s="29"/>
      <c r="RUH22" s="29"/>
      <c r="RUI22" s="29"/>
      <c r="RUJ22" s="29"/>
      <c r="RUK22" s="29"/>
      <c r="RUL22" s="29"/>
      <c r="RUM22" s="29"/>
      <c r="RUN22" s="29"/>
      <c r="RUO22" s="29"/>
      <c r="RUP22" s="29"/>
      <c r="RUQ22" s="29"/>
      <c r="RUR22" s="29"/>
      <c r="RUS22" s="29"/>
      <c r="RUT22" s="29"/>
      <c r="RUU22" s="29"/>
      <c r="RUV22" s="29"/>
      <c r="RUW22" s="29"/>
      <c r="RUX22" s="29"/>
      <c r="RUY22" s="29"/>
      <c r="RUZ22" s="29"/>
      <c r="RVA22" s="29"/>
      <c r="RVB22" s="29"/>
      <c r="RVC22" s="29"/>
      <c r="RVD22" s="29"/>
      <c r="RVE22" s="29"/>
      <c r="RVF22" s="29"/>
      <c r="RVG22" s="29"/>
      <c r="RVH22" s="29"/>
      <c r="RVI22" s="29"/>
      <c r="RVJ22" s="29"/>
      <c r="RVK22" s="29"/>
      <c r="RVL22" s="29"/>
      <c r="RVM22" s="29"/>
      <c r="RVN22" s="29"/>
      <c r="RVO22" s="29"/>
      <c r="RVP22" s="29"/>
      <c r="RVQ22" s="29"/>
      <c r="RVR22" s="29"/>
      <c r="RVS22" s="29"/>
      <c r="RVT22" s="29"/>
      <c r="RVU22" s="29"/>
      <c r="RVV22" s="29"/>
      <c r="RVW22" s="29"/>
      <c r="RVX22" s="29"/>
      <c r="RVY22" s="29"/>
      <c r="RVZ22" s="29"/>
      <c r="RWA22" s="29"/>
      <c r="RWB22" s="29"/>
      <c r="RWC22" s="29"/>
      <c r="RWD22" s="29"/>
      <c r="RWE22" s="29"/>
      <c r="RWF22" s="29"/>
      <c r="RWG22" s="29"/>
      <c r="RWH22" s="29"/>
      <c r="RWI22" s="29"/>
      <c r="RWJ22" s="29"/>
      <c r="RWK22" s="29"/>
      <c r="RWL22" s="29"/>
      <c r="RWM22" s="29"/>
      <c r="RWN22" s="29"/>
      <c r="RWO22" s="29"/>
      <c r="RWP22" s="29"/>
      <c r="RWQ22" s="29"/>
      <c r="RWR22" s="29"/>
      <c r="RWS22" s="29"/>
      <c r="RWT22" s="29"/>
      <c r="RWU22" s="29"/>
      <c r="RWV22" s="29"/>
      <c r="RWW22" s="29"/>
      <c r="RWX22" s="29"/>
      <c r="RWY22" s="29"/>
      <c r="RWZ22" s="29"/>
      <c r="RXA22" s="29"/>
      <c r="RXB22" s="29"/>
      <c r="RXC22" s="29"/>
      <c r="RXD22" s="29"/>
      <c r="RXE22" s="29"/>
      <c r="RXF22" s="29"/>
      <c r="RXG22" s="29"/>
      <c r="RXH22" s="29"/>
      <c r="RXI22" s="29"/>
      <c r="RXJ22" s="29"/>
      <c r="RXK22" s="29"/>
      <c r="RXL22" s="29"/>
      <c r="RXM22" s="29"/>
      <c r="RXN22" s="29"/>
      <c r="RXO22" s="29"/>
      <c r="RXP22" s="29"/>
      <c r="RXQ22" s="29"/>
      <c r="RXR22" s="29"/>
      <c r="RXS22" s="29"/>
      <c r="RXT22" s="29"/>
      <c r="RXU22" s="29"/>
      <c r="RXV22" s="29"/>
      <c r="RXW22" s="29"/>
      <c r="RXX22" s="29"/>
      <c r="RXY22" s="29"/>
      <c r="RXZ22" s="29"/>
      <c r="RYA22" s="29"/>
      <c r="RYB22" s="29"/>
      <c r="RYC22" s="29"/>
      <c r="RYD22" s="29"/>
      <c r="RYE22" s="29"/>
      <c r="RYF22" s="29"/>
      <c r="RYG22" s="29"/>
      <c r="RYH22" s="29"/>
      <c r="RYI22" s="29"/>
      <c r="RYJ22" s="29"/>
      <c r="RYK22" s="29"/>
      <c r="RYL22" s="29"/>
      <c r="RYM22" s="29"/>
      <c r="RYN22" s="29"/>
      <c r="RYO22" s="29"/>
      <c r="RYP22" s="29"/>
      <c r="RYQ22" s="29"/>
      <c r="RYR22" s="29"/>
      <c r="RYS22" s="29"/>
      <c r="RYT22" s="29"/>
      <c r="RYU22" s="29"/>
      <c r="RYV22" s="29"/>
      <c r="RYW22" s="29"/>
      <c r="RYX22" s="29"/>
      <c r="RYY22" s="29"/>
      <c r="RYZ22" s="29"/>
      <c r="RZA22" s="29"/>
      <c r="RZB22" s="29"/>
      <c r="RZC22" s="29"/>
      <c r="RZD22" s="29"/>
      <c r="RZE22" s="29"/>
      <c r="RZF22" s="29"/>
      <c r="RZG22" s="29"/>
      <c r="RZH22" s="29"/>
      <c r="RZI22" s="29"/>
      <c r="RZJ22" s="29"/>
      <c r="RZK22" s="29"/>
      <c r="RZL22" s="29"/>
      <c r="RZM22" s="29"/>
      <c r="RZN22" s="29"/>
      <c r="RZO22" s="29"/>
      <c r="RZP22" s="29"/>
      <c r="RZQ22" s="29"/>
      <c r="RZR22" s="29"/>
      <c r="RZS22" s="29"/>
      <c r="RZT22" s="29"/>
      <c r="RZU22" s="29"/>
      <c r="RZV22" s="29"/>
      <c r="RZW22" s="29"/>
      <c r="RZX22" s="29"/>
      <c r="RZY22" s="29"/>
      <c r="RZZ22" s="29"/>
      <c r="SAA22" s="29"/>
      <c r="SAB22" s="29"/>
      <c r="SAC22" s="29"/>
      <c r="SAD22" s="29"/>
      <c r="SAE22" s="29"/>
      <c r="SAF22" s="29"/>
      <c r="SAG22" s="29"/>
      <c r="SAH22" s="29"/>
      <c r="SAI22" s="29"/>
      <c r="SAJ22" s="29"/>
      <c r="SAK22" s="29"/>
      <c r="SAL22" s="29"/>
      <c r="SAM22" s="29"/>
      <c r="SAN22" s="29"/>
      <c r="SAO22" s="29"/>
      <c r="SAP22" s="29"/>
      <c r="SAQ22" s="29"/>
      <c r="SAR22" s="29"/>
      <c r="SAS22" s="29"/>
      <c r="SAT22" s="29"/>
      <c r="SAU22" s="29"/>
      <c r="SAV22" s="29"/>
      <c r="SAW22" s="29"/>
      <c r="SAX22" s="29"/>
      <c r="SAY22" s="29"/>
      <c r="SAZ22" s="29"/>
      <c r="SBA22" s="29"/>
      <c r="SBB22" s="29"/>
      <c r="SBC22" s="29"/>
      <c r="SBD22" s="29"/>
      <c r="SBE22" s="29"/>
      <c r="SBF22" s="29"/>
      <c r="SBG22" s="29"/>
      <c r="SBH22" s="29"/>
      <c r="SBI22" s="29"/>
      <c r="SBJ22" s="29"/>
      <c r="SBK22" s="29"/>
      <c r="SBL22" s="29"/>
      <c r="SBM22" s="29"/>
      <c r="SBN22" s="29"/>
      <c r="SBO22" s="29"/>
      <c r="SBP22" s="29"/>
      <c r="SBQ22" s="29"/>
      <c r="SBR22" s="29"/>
      <c r="SBS22" s="29"/>
      <c r="SBT22" s="29"/>
      <c r="SBU22" s="29"/>
      <c r="SBV22" s="29"/>
      <c r="SBW22" s="29"/>
      <c r="SBX22" s="29"/>
      <c r="SBY22" s="29"/>
      <c r="SBZ22" s="29"/>
      <c r="SCA22" s="29"/>
      <c r="SCB22" s="29"/>
      <c r="SCC22" s="29"/>
      <c r="SCD22" s="29"/>
      <c r="SCE22" s="29"/>
      <c r="SCF22" s="29"/>
      <c r="SCG22" s="29"/>
      <c r="SCH22" s="29"/>
      <c r="SCI22" s="29"/>
      <c r="SCJ22" s="29"/>
      <c r="SCK22" s="29"/>
      <c r="SCL22" s="29"/>
      <c r="SCM22" s="29"/>
      <c r="SCN22" s="29"/>
      <c r="SCO22" s="29"/>
      <c r="SCP22" s="29"/>
      <c r="SCQ22" s="29"/>
      <c r="SCR22" s="29"/>
      <c r="SCS22" s="29"/>
      <c r="SCT22" s="29"/>
      <c r="SCU22" s="29"/>
      <c r="SCV22" s="29"/>
      <c r="SCW22" s="29"/>
      <c r="SCX22" s="29"/>
      <c r="SCY22" s="29"/>
      <c r="SCZ22" s="29"/>
      <c r="SDA22" s="29"/>
      <c r="SDB22" s="29"/>
      <c r="SDC22" s="29"/>
      <c r="SDD22" s="29"/>
      <c r="SDE22" s="29"/>
      <c r="SDF22" s="29"/>
      <c r="SDG22" s="29"/>
      <c r="SDH22" s="29"/>
      <c r="SDI22" s="29"/>
      <c r="SDJ22" s="29"/>
      <c r="SDK22" s="29"/>
      <c r="SDL22" s="29"/>
      <c r="SDM22" s="29"/>
      <c r="SDN22" s="29"/>
      <c r="SDO22" s="29"/>
      <c r="SDP22" s="29"/>
      <c r="SDQ22" s="29"/>
      <c r="SDR22" s="29"/>
      <c r="SDS22" s="29"/>
      <c r="SDT22" s="29"/>
      <c r="SDU22" s="29"/>
      <c r="SDV22" s="29"/>
      <c r="SDW22" s="29"/>
      <c r="SDX22" s="29"/>
      <c r="SDY22" s="29"/>
      <c r="SDZ22" s="29"/>
      <c r="SEA22" s="29"/>
      <c r="SEB22" s="29"/>
      <c r="SEC22" s="29"/>
      <c r="SED22" s="29"/>
      <c r="SEE22" s="29"/>
      <c r="SEF22" s="29"/>
      <c r="SEG22" s="29"/>
      <c r="SEH22" s="29"/>
      <c r="SEI22" s="29"/>
      <c r="SEJ22" s="29"/>
      <c r="SEK22" s="29"/>
      <c r="SEL22" s="29"/>
      <c r="SEM22" s="29"/>
      <c r="SEN22" s="29"/>
      <c r="SEO22" s="29"/>
      <c r="SEP22" s="29"/>
      <c r="SEQ22" s="29"/>
      <c r="SER22" s="29"/>
      <c r="SES22" s="29"/>
      <c r="SET22" s="29"/>
      <c r="SEU22" s="29"/>
      <c r="SEV22" s="29"/>
      <c r="SEW22" s="29"/>
      <c r="SEX22" s="29"/>
      <c r="SEY22" s="29"/>
      <c r="SEZ22" s="29"/>
      <c r="SFA22" s="29"/>
      <c r="SFB22" s="29"/>
      <c r="SFC22" s="29"/>
      <c r="SFD22" s="29"/>
      <c r="SFE22" s="29"/>
      <c r="SFF22" s="29"/>
      <c r="SFG22" s="29"/>
      <c r="SFH22" s="29"/>
      <c r="SFI22" s="29"/>
      <c r="SFJ22" s="29"/>
      <c r="SFK22" s="29"/>
      <c r="SFL22" s="29"/>
      <c r="SFM22" s="29"/>
      <c r="SFN22" s="29"/>
      <c r="SFO22" s="29"/>
      <c r="SFP22" s="29"/>
      <c r="SFQ22" s="29"/>
      <c r="SFR22" s="29"/>
      <c r="SFS22" s="29"/>
      <c r="SFT22" s="29"/>
      <c r="SFU22" s="29"/>
      <c r="SFV22" s="29"/>
      <c r="SFW22" s="29"/>
      <c r="SFX22" s="29"/>
      <c r="SFY22" s="29"/>
      <c r="SFZ22" s="29"/>
      <c r="SGA22" s="29"/>
      <c r="SGB22" s="29"/>
      <c r="SGC22" s="29"/>
      <c r="SGD22" s="29"/>
      <c r="SGE22" s="29"/>
      <c r="SGF22" s="29"/>
      <c r="SGG22" s="29"/>
      <c r="SGH22" s="29"/>
      <c r="SGI22" s="29"/>
      <c r="SGJ22" s="29"/>
      <c r="SGK22" s="29"/>
      <c r="SGL22" s="29"/>
      <c r="SGM22" s="29"/>
      <c r="SGN22" s="29"/>
      <c r="SGO22" s="29"/>
      <c r="SGP22" s="29"/>
      <c r="SGQ22" s="29"/>
      <c r="SGR22" s="29"/>
      <c r="SGS22" s="29"/>
      <c r="SGT22" s="29"/>
      <c r="SGU22" s="29"/>
      <c r="SGV22" s="29"/>
      <c r="SGW22" s="29"/>
      <c r="SGX22" s="29"/>
      <c r="SGY22" s="29"/>
      <c r="SGZ22" s="29"/>
      <c r="SHA22" s="29"/>
      <c r="SHB22" s="29"/>
      <c r="SHC22" s="29"/>
      <c r="SHD22" s="29"/>
      <c r="SHE22" s="29"/>
      <c r="SHF22" s="29"/>
      <c r="SHG22" s="29"/>
      <c r="SHH22" s="29"/>
      <c r="SHI22" s="29"/>
      <c r="SHJ22" s="29"/>
      <c r="SHK22" s="29"/>
      <c r="SHL22" s="29"/>
      <c r="SHM22" s="29"/>
      <c r="SHN22" s="29"/>
      <c r="SHO22" s="29"/>
      <c r="SHP22" s="29"/>
      <c r="SHQ22" s="29"/>
      <c r="SHR22" s="29"/>
      <c r="SHS22" s="29"/>
      <c r="SHT22" s="29"/>
      <c r="SHU22" s="29"/>
      <c r="SHV22" s="29"/>
      <c r="SHW22" s="29"/>
      <c r="SHX22" s="29"/>
      <c r="SHY22" s="29"/>
      <c r="SHZ22" s="29"/>
      <c r="SIA22" s="29"/>
      <c r="SIB22" s="29"/>
      <c r="SIC22" s="29"/>
      <c r="SID22" s="29"/>
      <c r="SIE22" s="29"/>
      <c r="SIF22" s="29"/>
      <c r="SIG22" s="29"/>
      <c r="SIH22" s="29"/>
      <c r="SII22" s="29"/>
      <c r="SIJ22" s="29"/>
      <c r="SIK22" s="29"/>
      <c r="SIL22" s="29"/>
      <c r="SIM22" s="29"/>
      <c r="SIN22" s="29"/>
      <c r="SIO22" s="29"/>
      <c r="SIP22" s="29"/>
      <c r="SIQ22" s="29"/>
      <c r="SIR22" s="29"/>
      <c r="SIS22" s="29"/>
      <c r="SIT22" s="29"/>
      <c r="SIU22" s="29"/>
      <c r="SIV22" s="29"/>
      <c r="SIW22" s="29"/>
      <c r="SIX22" s="29"/>
      <c r="SIY22" s="29"/>
      <c r="SIZ22" s="29"/>
      <c r="SJA22" s="29"/>
      <c r="SJB22" s="29"/>
      <c r="SJC22" s="29"/>
      <c r="SJD22" s="29"/>
      <c r="SJE22" s="29"/>
      <c r="SJF22" s="29"/>
      <c r="SJG22" s="29"/>
      <c r="SJH22" s="29"/>
      <c r="SJI22" s="29"/>
      <c r="SJJ22" s="29"/>
      <c r="SJK22" s="29"/>
      <c r="SJL22" s="29"/>
      <c r="SJM22" s="29"/>
      <c r="SJN22" s="29"/>
      <c r="SJO22" s="29"/>
      <c r="SJP22" s="29"/>
      <c r="SJQ22" s="29"/>
      <c r="SJR22" s="29"/>
      <c r="SJS22" s="29"/>
      <c r="SJT22" s="29"/>
      <c r="SJU22" s="29"/>
      <c r="SJV22" s="29"/>
      <c r="SJW22" s="29"/>
      <c r="SJX22" s="29"/>
      <c r="SJY22" s="29"/>
      <c r="SJZ22" s="29"/>
      <c r="SKA22" s="29"/>
      <c r="SKB22" s="29"/>
      <c r="SKC22" s="29"/>
      <c r="SKD22" s="29"/>
      <c r="SKE22" s="29"/>
      <c r="SKF22" s="29"/>
      <c r="SKG22" s="29"/>
      <c r="SKH22" s="29"/>
      <c r="SKI22" s="29"/>
      <c r="SKJ22" s="29"/>
      <c r="SKK22" s="29"/>
      <c r="SKL22" s="29"/>
      <c r="SKM22" s="29"/>
      <c r="SKN22" s="29"/>
      <c r="SKO22" s="29"/>
      <c r="SKP22" s="29"/>
      <c r="SKQ22" s="29"/>
      <c r="SKR22" s="29"/>
      <c r="SKS22" s="29"/>
      <c r="SKT22" s="29"/>
      <c r="SKU22" s="29"/>
      <c r="SKV22" s="29"/>
      <c r="SKW22" s="29"/>
      <c r="SKX22" s="29"/>
      <c r="SKY22" s="29"/>
      <c r="SKZ22" s="29"/>
      <c r="SLA22" s="29"/>
      <c r="SLB22" s="29"/>
      <c r="SLC22" s="29"/>
      <c r="SLD22" s="29"/>
      <c r="SLE22" s="29"/>
      <c r="SLF22" s="29"/>
      <c r="SLG22" s="29"/>
      <c r="SLH22" s="29"/>
      <c r="SLI22" s="29"/>
      <c r="SLJ22" s="29"/>
      <c r="SLK22" s="29"/>
      <c r="SLL22" s="29"/>
      <c r="SLM22" s="29"/>
      <c r="SLN22" s="29"/>
      <c r="SLO22" s="29"/>
      <c r="SLP22" s="29"/>
      <c r="SLQ22" s="29"/>
      <c r="SLR22" s="29"/>
      <c r="SLS22" s="29"/>
      <c r="SLT22" s="29"/>
      <c r="SLU22" s="29"/>
      <c r="SLV22" s="29"/>
      <c r="SLW22" s="29"/>
      <c r="SLX22" s="29"/>
      <c r="SLY22" s="29"/>
      <c r="SLZ22" s="29"/>
      <c r="SMA22" s="29"/>
      <c r="SMB22" s="29"/>
      <c r="SMC22" s="29"/>
      <c r="SMD22" s="29"/>
      <c r="SME22" s="29"/>
      <c r="SMF22" s="29"/>
      <c r="SMG22" s="29"/>
      <c r="SMH22" s="29"/>
      <c r="SMI22" s="29"/>
      <c r="SMJ22" s="29"/>
      <c r="SMK22" s="29"/>
      <c r="SML22" s="29"/>
      <c r="SMM22" s="29"/>
      <c r="SMN22" s="29"/>
      <c r="SMO22" s="29"/>
      <c r="SMP22" s="29"/>
      <c r="SMQ22" s="29"/>
      <c r="SMR22" s="29"/>
      <c r="SMS22" s="29"/>
      <c r="SMT22" s="29"/>
      <c r="SMU22" s="29"/>
      <c r="SMV22" s="29"/>
      <c r="SMW22" s="29"/>
      <c r="SMX22" s="29"/>
      <c r="SMY22" s="29"/>
      <c r="SMZ22" s="29"/>
      <c r="SNA22" s="29"/>
      <c r="SNB22" s="29"/>
      <c r="SNC22" s="29"/>
      <c r="SND22" s="29"/>
      <c r="SNE22" s="29"/>
      <c r="SNF22" s="29"/>
      <c r="SNG22" s="29"/>
      <c r="SNH22" s="29"/>
      <c r="SNI22" s="29"/>
      <c r="SNJ22" s="29"/>
      <c r="SNK22" s="29"/>
      <c r="SNL22" s="29"/>
      <c r="SNM22" s="29"/>
      <c r="SNN22" s="29"/>
      <c r="SNO22" s="29"/>
      <c r="SNP22" s="29"/>
      <c r="SNQ22" s="29"/>
      <c r="SNR22" s="29"/>
      <c r="SNS22" s="29"/>
      <c r="SNT22" s="29"/>
      <c r="SNU22" s="29"/>
      <c r="SNV22" s="29"/>
      <c r="SNW22" s="29"/>
      <c r="SNX22" s="29"/>
      <c r="SNY22" s="29"/>
      <c r="SNZ22" s="29"/>
      <c r="SOA22" s="29"/>
      <c r="SOB22" s="29"/>
      <c r="SOC22" s="29"/>
      <c r="SOD22" s="29"/>
      <c r="SOE22" s="29"/>
      <c r="SOF22" s="29"/>
      <c r="SOG22" s="29"/>
      <c r="SOH22" s="29"/>
      <c r="SOI22" s="29"/>
      <c r="SOJ22" s="29"/>
      <c r="SOK22" s="29"/>
      <c r="SOL22" s="29"/>
      <c r="SOM22" s="29"/>
      <c r="SON22" s="29"/>
      <c r="SOO22" s="29"/>
      <c r="SOP22" s="29"/>
      <c r="SOQ22" s="29"/>
      <c r="SOR22" s="29"/>
      <c r="SOS22" s="29"/>
      <c r="SOT22" s="29"/>
      <c r="SOU22" s="29"/>
      <c r="SOV22" s="29"/>
      <c r="SOW22" s="29"/>
      <c r="SOX22" s="29"/>
      <c r="SOY22" s="29"/>
      <c r="SOZ22" s="29"/>
      <c r="SPA22" s="29"/>
      <c r="SPB22" s="29"/>
      <c r="SPC22" s="29"/>
      <c r="SPD22" s="29"/>
      <c r="SPE22" s="29"/>
      <c r="SPF22" s="29"/>
      <c r="SPG22" s="29"/>
      <c r="SPH22" s="29"/>
      <c r="SPI22" s="29"/>
      <c r="SPJ22" s="29"/>
      <c r="SPK22" s="29"/>
      <c r="SPL22" s="29"/>
      <c r="SPM22" s="29"/>
      <c r="SPN22" s="29"/>
      <c r="SPO22" s="29"/>
      <c r="SPP22" s="29"/>
      <c r="SPQ22" s="29"/>
      <c r="SPR22" s="29"/>
      <c r="SPS22" s="29"/>
      <c r="SPT22" s="29"/>
      <c r="SPU22" s="29"/>
      <c r="SPV22" s="29"/>
      <c r="SPW22" s="29"/>
      <c r="SPX22" s="29"/>
      <c r="SPY22" s="29"/>
      <c r="SPZ22" s="29"/>
      <c r="SQA22" s="29"/>
      <c r="SQB22" s="29"/>
      <c r="SQC22" s="29"/>
      <c r="SQD22" s="29"/>
      <c r="SQE22" s="29"/>
      <c r="SQF22" s="29"/>
      <c r="SQG22" s="29"/>
      <c r="SQH22" s="29"/>
      <c r="SQI22" s="29"/>
      <c r="SQJ22" s="29"/>
      <c r="SQK22" s="29"/>
      <c r="SQL22" s="29"/>
      <c r="SQM22" s="29"/>
      <c r="SQN22" s="29"/>
      <c r="SQO22" s="29"/>
      <c r="SQP22" s="29"/>
      <c r="SQQ22" s="29"/>
      <c r="SQR22" s="29"/>
      <c r="SQS22" s="29"/>
      <c r="SQT22" s="29"/>
      <c r="SQU22" s="29"/>
      <c r="SQV22" s="29"/>
      <c r="SQW22" s="29"/>
      <c r="SQX22" s="29"/>
      <c r="SQY22" s="29"/>
      <c r="SQZ22" s="29"/>
      <c r="SRA22" s="29"/>
      <c r="SRB22" s="29"/>
      <c r="SRC22" s="29"/>
      <c r="SRD22" s="29"/>
      <c r="SRE22" s="29"/>
      <c r="SRF22" s="29"/>
      <c r="SRG22" s="29"/>
      <c r="SRH22" s="29"/>
      <c r="SRI22" s="29"/>
      <c r="SRJ22" s="29"/>
      <c r="SRK22" s="29"/>
      <c r="SRL22" s="29"/>
      <c r="SRM22" s="29"/>
      <c r="SRN22" s="29"/>
      <c r="SRO22" s="29"/>
      <c r="SRP22" s="29"/>
      <c r="SRQ22" s="29"/>
      <c r="SRR22" s="29"/>
      <c r="SRS22" s="29"/>
      <c r="SRT22" s="29"/>
      <c r="SRU22" s="29"/>
      <c r="SRV22" s="29"/>
      <c r="SRW22" s="29"/>
      <c r="SRX22" s="29"/>
      <c r="SRY22" s="29"/>
      <c r="SRZ22" s="29"/>
      <c r="SSA22" s="29"/>
      <c r="SSB22" s="29"/>
      <c r="SSC22" s="29"/>
      <c r="SSD22" s="29"/>
      <c r="SSE22" s="29"/>
      <c r="SSF22" s="29"/>
      <c r="SSG22" s="29"/>
      <c r="SSH22" s="29"/>
      <c r="SSI22" s="29"/>
      <c r="SSJ22" s="29"/>
      <c r="SSK22" s="29"/>
      <c r="SSL22" s="29"/>
      <c r="SSM22" s="29"/>
      <c r="SSN22" s="29"/>
      <c r="SSO22" s="29"/>
      <c r="SSP22" s="29"/>
      <c r="SSQ22" s="29"/>
      <c r="SSR22" s="29"/>
      <c r="SSS22" s="29"/>
      <c r="SST22" s="29"/>
      <c r="SSU22" s="29"/>
      <c r="SSV22" s="29"/>
      <c r="SSW22" s="29"/>
      <c r="SSX22" s="29"/>
      <c r="SSY22" s="29"/>
      <c r="SSZ22" s="29"/>
      <c r="STA22" s="29"/>
      <c r="STB22" s="29"/>
      <c r="STC22" s="29"/>
      <c r="STD22" s="29"/>
      <c r="STE22" s="29"/>
      <c r="STF22" s="29"/>
      <c r="STG22" s="29"/>
      <c r="STH22" s="29"/>
      <c r="STI22" s="29"/>
      <c r="STJ22" s="29"/>
      <c r="STK22" s="29"/>
      <c r="STL22" s="29"/>
      <c r="STM22" s="29"/>
      <c r="STN22" s="29"/>
      <c r="STO22" s="29"/>
      <c r="STP22" s="29"/>
      <c r="STQ22" s="29"/>
      <c r="STR22" s="29"/>
      <c r="STS22" s="29"/>
      <c r="STT22" s="29"/>
      <c r="STU22" s="29"/>
      <c r="STV22" s="29"/>
      <c r="STW22" s="29"/>
      <c r="STX22" s="29"/>
      <c r="STY22" s="29"/>
      <c r="STZ22" s="29"/>
      <c r="SUA22" s="29"/>
      <c r="SUB22" s="29"/>
      <c r="SUC22" s="29"/>
      <c r="SUD22" s="29"/>
      <c r="SUE22" s="29"/>
      <c r="SUF22" s="29"/>
      <c r="SUG22" s="29"/>
      <c r="SUH22" s="29"/>
      <c r="SUI22" s="29"/>
      <c r="SUJ22" s="29"/>
      <c r="SUK22" s="29"/>
      <c r="SUL22" s="29"/>
      <c r="SUM22" s="29"/>
      <c r="SUN22" s="29"/>
      <c r="SUO22" s="29"/>
      <c r="SUP22" s="29"/>
      <c r="SUQ22" s="29"/>
      <c r="SUR22" s="29"/>
      <c r="SUS22" s="29"/>
      <c r="SUT22" s="29"/>
      <c r="SUU22" s="29"/>
      <c r="SUV22" s="29"/>
      <c r="SUW22" s="29"/>
      <c r="SUX22" s="29"/>
      <c r="SUY22" s="29"/>
      <c r="SUZ22" s="29"/>
      <c r="SVA22" s="29"/>
      <c r="SVB22" s="29"/>
      <c r="SVC22" s="29"/>
      <c r="SVD22" s="29"/>
      <c r="SVE22" s="29"/>
      <c r="SVF22" s="29"/>
      <c r="SVG22" s="29"/>
      <c r="SVH22" s="29"/>
      <c r="SVI22" s="29"/>
      <c r="SVJ22" s="29"/>
      <c r="SVK22" s="29"/>
      <c r="SVL22" s="29"/>
      <c r="SVM22" s="29"/>
      <c r="SVN22" s="29"/>
      <c r="SVO22" s="29"/>
      <c r="SVP22" s="29"/>
      <c r="SVQ22" s="29"/>
      <c r="SVR22" s="29"/>
      <c r="SVS22" s="29"/>
      <c r="SVT22" s="29"/>
      <c r="SVU22" s="29"/>
      <c r="SVV22" s="29"/>
      <c r="SVW22" s="29"/>
      <c r="SVX22" s="29"/>
      <c r="SVY22" s="29"/>
      <c r="SVZ22" s="29"/>
      <c r="SWA22" s="29"/>
      <c r="SWB22" s="29"/>
      <c r="SWC22" s="29"/>
      <c r="SWD22" s="29"/>
      <c r="SWE22" s="29"/>
      <c r="SWF22" s="29"/>
      <c r="SWG22" s="29"/>
      <c r="SWH22" s="29"/>
      <c r="SWI22" s="29"/>
      <c r="SWJ22" s="29"/>
      <c r="SWK22" s="29"/>
      <c r="SWL22" s="29"/>
      <c r="SWM22" s="29"/>
      <c r="SWN22" s="29"/>
      <c r="SWO22" s="29"/>
      <c r="SWP22" s="29"/>
      <c r="SWQ22" s="29"/>
      <c r="SWR22" s="29"/>
      <c r="SWS22" s="29"/>
      <c r="SWT22" s="29"/>
      <c r="SWU22" s="29"/>
      <c r="SWV22" s="29"/>
      <c r="SWW22" s="29"/>
      <c r="SWX22" s="29"/>
      <c r="SWY22" s="29"/>
      <c r="SWZ22" s="29"/>
      <c r="SXA22" s="29"/>
      <c r="SXB22" s="29"/>
      <c r="SXC22" s="29"/>
      <c r="SXD22" s="29"/>
      <c r="SXE22" s="29"/>
      <c r="SXF22" s="29"/>
      <c r="SXG22" s="29"/>
      <c r="SXH22" s="29"/>
      <c r="SXI22" s="29"/>
      <c r="SXJ22" s="29"/>
      <c r="SXK22" s="29"/>
      <c r="SXL22" s="29"/>
      <c r="SXM22" s="29"/>
      <c r="SXN22" s="29"/>
      <c r="SXO22" s="29"/>
      <c r="SXP22" s="29"/>
      <c r="SXQ22" s="29"/>
      <c r="SXR22" s="29"/>
      <c r="SXS22" s="29"/>
      <c r="SXT22" s="29"/>
      <c r="SXU22" s="29"/>
      <c r="SXV22" s="29"/>
      <c r="SXW22" s="29"/>
      <c r="SXX22" s="29"/>
      <c r="SXY22" s="29"/>
      <c r="SXZ22" s="29"/>
      <c r="SYA22" s="29"/>
      <c r="SYB22" s="29"/>
      <c r="SYC22" s="29"/>
      <c r="SYD22" s="29"/>
      <c r="SYE22" s="29"/>
      <c r="SYF22" s="29"/>
      <c r="SYG22" s="29"/>
      <c r="SYH22" s="29"/>
      <c r="SYI22" s="29"/>
      <c r="SYJ22" s="29"/>
      <c r="SYK22" s="29"/>
      <c r="SYL22" s="29"/>
      <c r="SYM22" s="29"/>
      <c r="SYN22" s="29"/>
      <c r="SYO22" s="29"/>
      <c r="SYP22" s="29"/>
      <c r="SYQ22" s="29"/>
      <c r="SYR22" s="29"/>
      <c r="SYS22" s="29"/>
      <c r="SYT22" s="29"/>
      <c r="SYU22" s="29"/>
      <c r="SYV22" s="29"/>
      <c r="SYW22" s="29"/>
      <c r="SYX22" s="29"/>
      <c r="SYY22" s="29"/>
      <c r="SYZ22" s="29"/>
      <c r="SZA22" s="29"/>
      <c r="SZB22" s="29"/>
      <c r="SZC22" s="29"/>
      <c r="SZD22" s="29"/>
      <c r="SZE22" s="29"/>
      <c r="SZF22" s="29"/>
      <c r="SZG22" s="29"/>
      <c r="SZH22" s="29"/>
      <c r="SZI22" s="29"/>
      <c r="SZJ22" s="29"/>
      <c r="SZK22" s="29"/>
      <c r="SZL22" s="29"/>
      <c r="SZM22" s="29"/>
      <c r="SZN22" s="29"/>
      <c r="SZO22" s="29"/>
      <c r="SZP22" s="29"/>
      <c r="SZQ22" s="29"/>
      <c r="SZR22" s="29"/>
      <c r="SZS22" s="29"/>
      <c r="SZT22" s="29"/>
      <c r="SZU22" s="29"/>
      <c r="SZV22" s="29"/>
      <c r="SZW22" s="29"/>
      <c r="SZX22" s="29"/>
      <c r="SZY22" s="29"/>
      <c r="SZZ22" s="29"/>
      <c r="TAA22" s="29"/>
      <c r="TAB22" s="29"/>
      <c r="TAC22" s="29"/>
      <c r="TAD22" s="29"/>
      <c r="TAE22" s="29"/>
      <c r="TAF22" s="29"/>
      <c r="TAG22" s="29"/>
      <c r="TAH22" s="29"/>
      <c r="TAI22" s="29"/>
      <c r="TAJ22" s="29"/>
      <c r="TAK22" s="29"/>
      <c r="TAL22" s="29"/>
      <c r="TAM22" s="29"/>
      <c r="TAN22" s="29"/>
      <c r="TAO22" s="29"/>
      <c r="TAP22" s="29"/>
      <c r="TAQ22" s="29"/>
      <c r="TAR22" s="29"/>
      <c r="TAS22" s="29"/>
      <c r="TAT22" s="29"/>
      <c r="TAU22" s="29"/>
      <c r="TAV22" s="29"/>
      <c r="TAW22" s="29"/>
      <c r="TAX22" s="29"/>
      <c r="TAY22" s="29"/>
      <c r="TAZ22" s="29"/>
      <c r="TBA22" s="29"/>
      <c r="TBB22" s="29"/>
      <c r="TBC22" s="29"/>
      <c r="TBD22" s="29"/>
      <c r="TBE22" s="29"/>
      <c r="TBF22" s="29"/>
      <c r="TBG22" s="29"/>
      <c r="TBH22" s="29"/>
      <c r="TBI22" s="29"/>
      <c r="TBJ22" s="29"/>
      <c r="TBK22" s="29"/>
      <c r="TBL22" s="29"/>
      <c r="TBM22" s="29"/>
      <c r="TBN22" s="29"/>
      <c r="TBO22" s="29"/>
      <c r="TBP22" s="29"/>
      <c r="TBQ22" s="29"/>
      <c r="TBR22" s="29"/>
      <c r="TBS22" s="29"/>
      <c r="TBT22" s="29"/>
      <c r="TBU22" s="29"/>
      <c r="TBV22" s="29"/>
      <c r="TBW22" s="29"/>
      <c r="TBX22" s="29"/>
      <c r="TBY22" s="29"/>
      <c r="TBZ22" s="29"/>
      <c r="TCA22" s="29"/>
      <c r="TCB22" s="29"/>
      <c r="TCC22" s="29"/>
      <c r="TCD22" s="29"/>
      <c r="TCE22" s="29"/>
      <c r="TCF22" s="29"/>
      <c r="TCG22" s="29"/>
      <c r="TCH22" s="29"/>
      <c r="TCI22" s="29"/>
      <c r="TCJ22" s="29"/>
      <c r="TCK22" s="29"/>
      <c r="TCL22" s="29"/>
      <c r="TCM22" s="29"/>
      <c r="TCN22" s="29"/>
      <c r="TCO22" s="29"/>
      <c r="TCP22" s="29"/>
      <c r="TCQ22" s="29"/>
      <c r="TCR22" s="29"/>
      <c r="TCS22" s="29"/>
      <c r="TCT22" s="29"/>
      <c r="TCU22" s="29"/>
      <c r="TCV22" s="29"/>
      <c r="TCW22" s="29"/>
      <c r="TCX22" s="29"/>
      <c r="TCY22" s="29"/>
      <c r="TCZ22" s="29"/>
      <c r="TDA22" s="29"/>
      <c r="TDB22" s="29"/>
      <c r="TDC22" s="29"/>
      <c r="TDD22" s="29"/>
      <c r="TDE22" s="29"/>
      <c r="TDF22" s="29"/>
      <c r="TDG22" s="29"/>
      <c r="TDH22" s="29"/>
      <c r="TDI22" s="29"/>
      <c r="TDJ22" s="29"/>
      <c r="TDK22" s="29"/>
      <c r="TDL22" s="29"/>
      <c r="TDM22" s="29"/>
      <c r="TDN22" s="29"/>
      <c r="TDO22" s="29"/>
      <c r="TDP22" s="29"/>
      <c r="TDQ22" s="29"/>
      <c r="TDR22" s="29"/>
      <c r="TDS22" s="29"/>
      <c r="TDT22" s="29"/>
      <c r="TDU22" s="29"/>
      <c r="TDV22" s="29"/>
      <c r="TDW22" s="29"/>
      <c r="TDX22" s="29"/>
      <c r="TDY22" s="29"/>
      <c r="TDZ22" s="29"/>
      <c r="TEA22" s="29"/>
      <c r="TEB22" s="29"/>
      <c r="TEC22" s="29"/>
      <c r="TED22" s="29"/>
      <c r="TEE22" s="29"/>
      <c r="TEF22" s="29"/>
      <c r="TEG22" s="29"/>
      <c r="TEH22" s="29"/>
      <c r="TEI22" s="29"/>
      <c r="TEJ22" s="29"/>
      <c r="TEK22" s="29"/>
      <c r="TEL22" s="29"/>
      <c r="TEM22" s="29"/>
      <c r="TEN22" s="29"/>
      <c r="TEO22" s="29"/>
      <c r="TEP22" s="29"/>
      <c r="TEQ22" s="29"/>
      <c r="TER22" s="29"/>
      <c r="TES22" s="29"/>
      <c r="TET22" s="29"/>
      <c r="TEU22" s="29"/>
      <c r="TEV22" s="29"/>
      <c r="TEW22" s="29"/>
      <c r="TEX22" s="29"/>
      <c r="TEY22" s="29"/>
      <c r="TEZ22" s="29"/>
      <c r="TFA22" s="29"/>
      <c r="TFB22" s="29"/>
      <c r="TFC22" s="29"/>
      <c r="TFD22" s="29"/>
      <c r="TFE22" s="29"/>
      <c r="TFF22" s="29"/>
      <c r="TFG22" s="29"/>
      <c r="TFH22" s="29"/>
      <c r="TFI22" s="29"/>
      <c r="TFJ22" s="29"/>
      <c r="TFK22" s="29"/>
      <c r="TFL22" s="29"/>
      <c r="TFM22" s="29"/>
      <c r="TFN22" s="29"/>
      <c r="TFO22" s="29"/>
      <c r="TFP22" s="29"/>
      <c r="TFQ22" s="29"/>
      <c r="TFR22" s="29"/>
      <c r="TFS22" s="29"/>
      <c r="TFT22" s="29"/>
      <c r="TFU22" s="29"/>
      <c r="TFV22" s="29"/>
      <c r="TFW22" s="29"/>
      <c r="TFX22" s="29"/>
      <c r="TFY22" s="29"/>
      <c r="TFZ22" s="29"/>
      <c r="TGA22" s="29"/>
      <c r="TGB22" s="29"/>
      <c r="TGC22" s="29"/>
      <c r="TGD22" s="29"/>
      <c r="TGE22" s="29"/>
      <c r="TGF22" s="29"/>
      <c r="TGG22" s="29"/>
      <c r="TGH22" s="29"/>
      <c r="TGI22" s="29"/>
      <c r="TGJ22" s="29"/>
      <c r="TGK22" s="29"/>
      <c r="TGL22" s="29"/>
      <c r="TGM22" s="29"/>
      <c r="TGN22" s="29"/>
      <c r="TGO22" s="29"/>
      <c r="TGP22" s="29"/>
      <c r="TGQ22" s="29"/>
      <c r="TGR22" s="29"/>
      <c r="TGS22" s="29"/>
      <c r="TGT22" s="29"/>
      <c r="TGU22" s="29"/>
      <c r="TGV22" s="29"/>
      <c r="TGW22" s="29"/>
      <c r="TGX22" s="29"/>
      <c r="TGY22" s="29"/>
      <c r="TGZ22" s="29"/>
      <c r="THA22" s="29"/>
      <c r="THB22" s="29"/>
      <c r="THC22" s="29"/>
      <c r="THD22" s="29"/>
      <c r="THE22" s="29"/>
      <c r="THF22" s="29"/>
      <c r="THG22" s="29"/>
      <c r="THH22" s="29"/>
      <c r="THI22" s="29"/>
      <c r="THJ22" s="29"/>
      <c r="THK22" s="29"/>
      <c r="THL22" s="29"/>
      <c r="THM22" s="29"/>
      <c r="THN22" s="29"/>
      <c r="THO22" s="29"/>
      <c r="THP22" s="29"/>
      <c r="THQ22" s="29"/>
      <c r="THR22" s="29"/>
      <c r="THS22" s="29"/>
      <c r="THT22" s="29"/>
      <c r="THU22" s="29"/>
      <c r="THV22" s="29"/>
      <c r="THW22" s="29"/>
      <c r="THX22" s="29"/>
      <c r="THY22" s="29"/>
      <c r="THZ22" s="29"/>
      <c r="TIA22" s="29"/>
      <c r="TIB22" s="29"/>
      <c r="TIC22" s="29"/>
      <c r="TID22" s="29"/>
      <c r="TIE22" s="29"/>
      <c r="TIF22" s="29"/>
      <c r="TIG22" s="29"/>
      <c r="TIH22" s="29"/>
      <c r="TII22" s="29"/>
      <c r="TIJ22" s="29"/>
      <c r="TIK22" s="29"/>
      <c r="TIL22" s="29"/>
      <c r="TIM22" s="29"/>
      <c r="TIN22" s="29"/>
      <c r="TIO22" s="29"/>
      <c r="TIP22" s="29"/>
      <c r="TIQ22" s="29"/>
      <c r="TIR22" s="29"/>
      <c r="TIS22" s="29"/>
      <c r="TIT22" s="29"/>
      <c r="TIU22" s="29"/>
      <c r="TIV22" s="29"/>
      <c r="TIW22" s="29"/>
      <c r="TIX22" s="29"/>
      <c r="TIY22" s="29"/>
      <c r="TIZ22" s="29"/>
      <c r="TJA22" s="29"/>
      <c r="TJB22" s="29"/>
      <c r="TJC22" s="29"/>
      <c r="TJD22" s="29"/>
      <c r="TJE22" s="29"/>
      <c r="TJF22" s="29"/>
      <c r="TJG22" s="29"/>
      <c r="TJH22" s="29"/>
      <c r="TJI22" s="29"/>
      <c r="TJJ22" s="29"/>
      <c r="TJK22" s="29"/>
      <c r="TJL22" s="29"/>
      <c r="TJM22" s="29"/>
      <c r="TJN22" s="29"/>
      <c r="TJO22" s="29"/>
      <c r="TJP22" s="29"/>
      <c r="TJQ22" s="29"/>
      <c r="TJR22" s="29"/>
      <c r="TJS22" s="29"/>
      <c r="TJT22" s="29"/>
      <c r="TJU22" s="29"/>
      <c r="TJV22" s="29"/>
      <c r="TJW22" s="29"/>
      <c r="TJX22" s="29"/>
      <c r="TJY22" s="29"/>
      <c r="TJZ22" s="29"/>
      <c r="TKA22" s="29"/>
      <c r="TKB22" s="29"/>
      <c r="TKC22" s="29"/>
      <c r="TKD22" s="29"/>
      <c r="TKE22" s="29"/>
      <c r="TKF22" s="29"/>
      <c r="TKG22" s="29"/>
      <c r="TKH22" s="29"/>
      <c r="TKI22" s="29"/>
      <c r="TKJ22" s="29"/>
      <c r="TKK22" s="29"/>
      <c r="TKL22" s="29"/>
      <c r="TKM22" s="29"/>
      <c r="TKN22" s="29"/>
      <c r="TKO22" s="29"/>
      <c r="TKP22" s="29"/>
      <c r="TKQ22" s="29"/>
      <c r="TKR22" s="29"/>
      <c r="TKS22" s="29"/>
      <c r="TKT22" s="29"/>
      <c r="TKU22" s="29"/>
      <c r="TKV22" s="29"/>
      <c r="TKW22" s="29"/>
      <c r="TKX22" s="29"/>
      <c r="TKY22" s="29"/>
      <c r="TKZ22" s="29"/>
      <c r="TLA22" s="29"/>
      <c r="TLB22" s="29"/>
      <c r="TLC22" s="29"/>
      <c r="TLD22" s="29"/>
      <c r="TLE22" s="29"/>
      <c r="TLF22" s="29"/>
      <c r="TLG22" s="29"/>
      <c r="TLH22" s="29"/>
      <c r="TLI22" s="29"/>
      <c r="TLJ22" s="29"/>
      <c r="TLK22" s="29"/>
      <c r="TLL22" s="29"/>
      <c r="TLM22" s="29"/>
      <c r="TLN22" s="29"/>
      <c r="TLO22" s="29"/>
      <c r="TLP22" s="29"/>
      <c r="TLQ22" s="29"/>
      <c r="TLR22" s="29"/>
      <c r="TLS22" s="29"/>
      <c r="TLT22" s="29"/>
      <c r="TLU22" s="29"/>
      <c r="TLV22" s="29"/>
      <c r="TLW22" s="29"/>
      <c r="TLX22" s="29"/>
      <c r="TLY22" s="29"/>
      <c r="TLZ22" s="29"/>
      <c r="TMA22" s="29"/>
      <c r="TMB22" s="29"/>
      <c r="TMC22" s="29"/>
      <c r="TMD22" s="29"/>
      <c r="TME22" s="29"/>
      <c r="TMF22" s="29"/>
      <c r="TMG22" s="29"/>
      <c r="TMH22" s="29"/>
      <c r="TMI22" s="29"/>
      <c r="TMJ22" s="29"/>
      <c r="TMK22" s="29"/>
      <c r="TML22" s="29"/>
      <c r="TMM22" s="29"/>
      <c r="TMN22" s="29"/>
      <c r="TMO22" s="29"/>
      <c r="TMP22" s="29"/>
      <c r="TMQ22" s="29"/>
      <c r="TMR22" s="29"/>
      <c r="TMS22" s="29"/>
      <c r="TMT22" s="29"/>
      <c r="TMU22" s="29"/>
      <c r="TMV22" s="29"/>
      <c r="TMW22" s="29"/>
      <c r="TMX22" s="29"/>
      <c r="TMY22" s="29"/>
      <c r="TMZ22" s="29"/>
      <c r="TNA22" s="29"/>
      <c r="TNB22" s="29"/>
      <c r="TNC22" s="29"/>
      <c r="TND22" s="29"/>
      <c r="TNE22" s="29"/>
      <c r="TNF22" s="29"/>
      <c r="TNG22" s="29"/>
      <c r="TNH22" s="29"/>
      <c r="TNI22" s="29"/>
      <c r="TNJ22" s="29"/>
      <c r="TNK22" s="29"/>
      <c r="TNL22" s="29"/>
      <c r="TNM22" s="29"/>
      <c r="TNN22" s="29"/>
      <c r="TNO22" s="29"/>
      <c r="TNP22" s="29"/>
      <c r="TNQ22" s="29"/>
      <c r="TNR22" s="29"/>
      <c r="TNS22" s="29"/>
      <c r="TNT22" s="29"/>
      <c r="TNU22" s="29"/>
      <c r="TNV22" s="29"/>
      <c r="TNW22" s="29"/>
      <c r="TNX22" s="29"/>
      <c r="TNY22" s="29"/>
      <c r="TNZ22" s="29"/>
      <c r="TOA22" s="29"/>
      <c r="TOB22" s="29"/>
      <c r="TOC22" s="29"/>
      <c r="TOD22" s="29"/>
      <c r="TOE22" s="29"/>
      <c r="TOF22" s="29"/>
      <c r="TOG22" s="29"/>
      <c r="TOH22" s="29"/>
      <c r="TOI22" s="29"/>
      <c r="TOJ22" s="29"/>
      <c r="TOK22" s="29"/>
      <c r="TOL22" s="29"/>
      <c r="TOM22" s="29"/>
      <c r="TON22" s="29"/>
      <c r="TOO22" s="29"/>
      <c r="TOP22" s="29"/>
      <c r="TOQ22" s="29"/>
      <c r="TOR22" s="29"/>
      <c r="TOS22" s="29"/>
      <c r="TOT22" s="29"/>
      <c r="TOU22" s="29"/>
      <c r="TOV22" s="29"/>
      <c r="TOW22" s="29"/>
      <c r="TOX22" s="29"/>
      <c r="TOY22" s="29"/>
      <c r="TOZ22" s="29"/>
      <c r="TPA22" s="29"/>
      <c r="TPB22" s="29"/>
      <c r="TPC22" s="29"/>
      <c r="TPD22" s="29"/>
      <c r="TPE22" s="29"/>
      <c r="TPF22" s="29"/>
      <c r="TPG22" s="29"/>
      <c r="TPH22" s="29"/>
      <c r="TPI22" s="29"/>
      <c r="TPJ22" s="29"/>
      <c r="TPK22" s="29"/>
      <c r="TPL22" s="29"/>
      <c r="TPM22" s="29"/>
      <c r="TPN22" s="29"/>
      <c r="TPO22" s="29"/>
      <c r="TPP22" s="29"/>
      <c r="TPQ22" s="29"/>
      <c r="TPR22" s="29"/>
      <c r="TPS22" s="29"/>
      <c r="TPT22" s="29"/>
      <c r="TPU22" s="29"/>
      <c r="TPV22" s="29"/>
      <c r="TPW22" s="29"/>
      <c r="TPX22" s="29"/>
      <c r="TPY22" s="29"/>
      <c r="TPZ22" s="29"/>
      <c r="TQA22" s="29"/>
      <c r="TQB22" s="29"/>
      <c r="TQC22" s="29"/>
      <c r="TQD22" s="29"/>
      <c r="TQE22" s="29"/>
      <c r="TQF22" s="29"/>
      <c r="TQG22" s="29"/>
      <c r="TQH22" s="29"/>
      <c r="TQI22" s="29"/>
      <c r="TQJ22" s="29"/>
      <c r="TQK22" s="29"/>
      <c r="TQL22" s="29"/>
      <c r="TQM22" s="29"/>
      <c r="TQN22" s="29"/>
      <c r="TQO22" s="29"/>
      <c r="TQP22" s="29"/>
      <c r="TQQ22" s="29"/>
      <c r="TQR22" s="29"/>
      <c r="TQS22" s="29"/>
      <c r="TQT22" s="29"/>
      <c r="TQU22" s="29"/>
      <c r="TQV22" s="29"/>
      <c r="TQW22" s="29"/>
      <c r="TQX22" s="29"/>
      <c r="TQY22" s="29"/>
      <c r="TQZ22" s="29"/>
      <c r="TRA22" s="29"/>
      <c r="TRB22" s="29"/>
      <c r="TRC22" s="29"/>
      <c r="TRD22" s="29"/>
      <c r="TRE22" s="29"/>
      <c r="TRF22" s="29"/>
      <c r="TRG22" s="29"/>
      <c r="TRH22" s="29"/>
      <c r="TRI22" s="29"/>
      <c r="TRJ22" s="29"/>
      <c r="TRK22" s="29"/>
      <c r="TRL22" s="29"/>
      <c r="TRM22" s="29"/>
      <c r="TRN22" s="29"/>
      <c r="TRO22" s="29"/>
      <c r="TRP22" s="29"/>
      <c r="TRQ22" s="29"/>
      <c r="TRR22" s="29"/>
      <c r="TRS22" s="29"/>
      <c r="TRT22" s="29"/>
      <c r="TRU22" s="29"/>
      <c r="TRV22" s="29"/>
      <c r="TRW22" s="29"/>
      <c r="TRX22" s="29"/>
      <c r="TRY22" s="29"/>
      <c r="TRZ22" s="29"/>
      <c r="TSA22" s="29"/>
      <c r="TSB22" s="29"/>
      <c r="TSC22" s="29"/>
      <c r="TSD22" s="29"/>
      <c r="TSE22" s="29"/>
      <c r="TSF22" s="29"/>
      <c r="TSG22" s="29"/>
      <c r="TSH22" s="29"/>
      <c r="TSI22" s="29"/>
      <c r="TSJ22" s="29"/>
      <c r="TSK22" s="29"/>
      <c r="TSL22" s="29"/>
      <c r="TSM22" s="29"/>
      <c r="TSN22" s="29"/>
      <c r="TSO22" s="29"/>
      <c r="TSP22" s="29"/>
      <c r="TSQ22" s="29"/>
      <c r="TSR22" s="29"/>
      <c r="TSS22" s="29"/>
      <c r="TST22" s="29"/>
      <c r="TSU22" s="29"/>
      <c r="TSV22" s="29"/>
      <c r="TSW22" s="29"/>
      <c r="TSX22" s="29"/>
      <c r="TSY22" s="29"/>
      <c r="TSZ22" s="29"/>
      <c r="TTA22" s="29"/>
      <c r="TTB22" s="29"/>
      <c r="TTC22" s="29"/>
      <c r="TTD22" s="29"/>
      <c r="TTE22" s="29"/>
      <c r="TTF22" s="29"/>
      <c r="TTG22" s="29"/>
      <c r="TTH22" s="29"/>
      <c r="TTI22" s="29"/>
      <c r="TTJ22" s="29"/>
      <c r="TTK22" s="29"/>
      <c r="TTL22" s="29"/>
      <c r="TTM22" s="29"/>
      <c r="TTN22" s="29"/>
      <c r="TTO22" s="29"/>
      <c r="TTP22" s="29"/>
      <c r="TTQ22" s="29"/>
      <c r="TTR22" s="29"/>
      <c r="TTS22" s="29"/>
      <c r="TTT22" s="29"/>
      <c r="TTU22" s="29"/>
      <c r="TTV22" s="29"/>
      <c r="TTW22" s="29"/>
      <c r="TTX22" s="29"/>
      <c r="TTY22" s="29"/>
      <c r="TTZ22" s="29"/>
      <c r="TUA22" s="29"/>
      <c r="TUB22" s="29"/>
      <c r="TUC22" s="29"/>
      <c r="TUD22" s="29"/>
      <c r="TUE22" s="29"/>
      <c r="TUF22" s="29"/>
      <c r="TUG22" s="29"/>
      <c r="TUH22" s="29"/>
      <c r="TUI22" s="29"/>
      <c r="TUJ22" s="29"/>
      <c r="TUK22" s="29"/>
      <c r="TUL22" s="29"/>
      <c r="TUM22" s="29"/>
      <c r="TUN22" s="29"/>
      <c r="TUO22" s="29"/>
      <c r="TUP22" s="29"/>
      <c r="TUQ22" s="29"/>
      <c r="TUR22" s="29"/>
      <c r="TUS22" s="29"/>
      <c r="TUT22" s="29"/>
      <c r="TUU22" s="29"/>
      <c r="TUV22" s="29"/>
      <c r="TUW22" s="29"/>
      <c r="TUX22" s="29"/>
      <c r="TUY22" s="29"/>
      <c r="TUZ22" s="29"/>
      <c r="TVA22" s="29"/>
      <c r="TVB22" s="29"/>
      <c r="TVC22" s="29"/>
      <c r="TVD22" s="29"/>
      <c r="TVE22" s="29"/>
      <c r="TVF22" s="29"/>
      <c r="TVG22" s="29"/>
      <c r="TVH22" s="29"/>
      <c r="TVI22" s="29"/>
      <c r="TVJ22" s="29"/>
      <c r="TVK22" s="29"/>
      <c r="TVL22" s="29"/>
      <c r="TVM22" s="29"/>
      <c r="TVN22" s="29"/>
      <c r="TVO22" s="29"/>
      <c r="TVP22" s="29"/>
      <c r="TVQ22" s="29"/>
      <c r="TVR22" s="29"/>
      <c r="TVS22" s="29"/>
      <c r="TVT22" s="29"/>
      <c r="TVU22" s="29"/>
      <c r="TVV22" s="29"/>
      <c r="TVW22" s="29"/>
      <c r="TVX22" s="29"/>
      <c r="TVY22" s="29"/>
      <c r="TVZ22" s="29"/>
      <c r="TWA22" s="29"/>
      <c r="TWB22" s="29"/>
      <c r="TWC22" s="29"/>
      <c r="TWD22" s="29"/>
      <c r="TWE22" s="29"/>
      <c r="TWF22" s="29"/>
      <c r="TWG22" s="29"/>
      <c r="TWH22" s="29"/>
      <c r="TWI22" s="29"/>
      <c r="TWJ22" s="29"/>
      <c r="TWK22" s="29"/>
      <c r="TWL22" s="29"/>
      <c r="TWM22" s="29"/>
      <c r="TWN22" s="29"/>
      <c r="TWO22" s="29"/>
      <c r="TWP22" s="29"/>
      <c r="TWQ22" s="29"/>
      <c r="TWR22" s="29"/>
      <c r="TWS22" s="29"/>
      <c r="TWT22" s="29"/>
      <c r="TWU22" s="29"/>
      <c r="TWV22" s="29"/>
      <c r="TWW22" s="29"/>
      <c r="TWX22" s="29"/>
      <c r="TWY22" s="29"/>
      <c r="TWZ22" s="29"/>
      <c r="TXA22" s="29"/>
      <c r="TXB22" s="29"/>
      <c r="TXC22" s="29"/>
      <c r="TXD22" s="29"/>
      <c r="TXE22" s="29"/>
      <c r="TXF22" s="29"/>
      <c r="TXG22" s="29"/>
      <c r="TXH22" s="29"/>
      <c r="TXI22" s="29"/>
      <c r="TXJ22" s="29"/>
      <c r="TXK22" s="29"/>
      <c r="TXL22" s="29"/>
      <c r="TXM22" s="29"/>
      <c r="TXN22" s="29"/>
      <c r="TXO22" s="29"/>
      <c r="TXP22" s="29"/>
      <c r="TXQ22" s="29"/>
      <c r="TXR22" s="29"/>
      <c r="TXS22" s="29"/>
      <c r="TXT22" s="29"/>
      <c r="TXU22" s="29"/>
      <c r="TXV22" s="29"/>
      <c r="TXW22" s="29"/>
      <c r="TXX22" s="29"/>
      <c r="TXY22" s="29"/>
      <c r="TXZ22" s="29"/>
      <c r="TYA22" s="29"/>
      <c r="TYB22" s="29"/>
      <c r="TYC22" s="29"/>
      <c r="TYD22" s="29"/>
      <c r="TYE22" s="29"/>
      <c r="TYF22" s="29"/>
      <c r="TYG22" s="29"/>
      <c r="TYH22" s="29"/>
      <c r="TYI22" s="29"/>
      <c r="TYJ22" s="29"/>
      <c r="TYK22" s="29"/>
      <c r="TYL22" s="29"/>
      <c r="TYM22" s="29"/>
      <c r="TYN22" s="29"/>
      <c r="TYO22" s="29"/>
      <c r="TYP22" s="29"/>
      <c r="TYQ22" s="29"/>
      <c r="TYR22" s="29"/>
      <c r="TYS22" s="29"/>
      <c r="TYT22" s="29"/>
      <c r="TYU22" s="29"/>
      <c r="TYV22" s="29"/>
      <c r="TYW22" s="29"/>
      <c r="TYX22" s="29"/>
      <c r="TYY22" s="29"/>
      <c r="TYZ22" s="29"/>
      <c r="TZA22" s="29"/>
      <c r="TZB22" s="29"/>
      <c r="TZC22" s="29"/>
      <c r="TZD22" s="29"/>
      <c r="TZE22" s="29"/>
      <c r="TZF22" s="29"/>
      <c r="TZG22" s="29"/>
      <c r="TZH22" s="29"/>
      <c r="TZI22" s="29"/>
      <c r="TZJ22" s="29"/>
      <c r="TZK22" s="29"/>
      <c r="TZL22" s="29"/>
      <c r="TZM22" s="29"/>
      <c r="TZN22" s="29"/>
      <c r="TZO22" s="29"/>
      <c r="TZP22" s="29"/>
      <c r="TZQ22" s="29"/>
      <c r="TZR22" s="29"/>
      <c r="TZS22" s="29"/>
      <c r="TZT22" s="29"/>
      <c r="TZU22" s="29"/>
      <c r="TZV22" s="29"/>
      <c r="TZW22" s="29"/>
      <c r="TZX22" s="29"/>
      <c r="TZY22" s="29"/>
      <c r="TZZ22" s="29"/>
      <c r="UAA22" s="29"/>
      <c r="UAB22" s="29"/>
      <c r="UAC22" s="29"/>
      <c r="UAD22" s="29"/>
      <c r="UAE22" s="29"/>
      <c r="UAF22" s="29"/>
      <c r="UAG22" s="29"/>
      <c r="UAH22" s="29"/>
      <c r="UAI22" s="29"/>
      <c r="UAJ22" s="29"/>
      <c r="UAK22" s="29"/>
      <c r="UAL22" s="29"/>
      <c r="UAM22" s="29"/>
      <c r="UAN22" s="29"/>
      <c r="UAO22" s="29"/>
      <c r="UAP22" s="29"/>
      <c r="UAQ22" s="29"/>
      <c r="UAR22" s="29"/>
      <c r="UAS22" s="29"/>
      <c r="UAT22" s="29"/>
      <c r="UAU22" s="29"/>
      <c r="UAV22" s="29"/>
      <c r="UAW22" s="29"/>
      <c r="UAX22" s="29"/>
      <c r="UAY22" s="29"/>
      <c r="UAZ22" s="29"/>
      <c r="UBA22" s="29"/>
      <c r="UBB22" s="29"/>
      <c r="UBC22" s="29"/>
      <c r="UBD22" s="29"/>
      <c r="UBE22" s="29"/>
      <c r="UBF22" s="29"/>
      <c r="UBG22" s="29"/>
      <c r="UBH22" s="29"/>
      <c r="UBI22" s="29"/>
      <c r="UBJ22" s="29"/>
      <c r="UBK22" s="29"/>
      <c r="UBL22" s="29"/>
      <c r="UBM22" s="29"/>
      <c r="UBN22" s="29"/>
      <c r="UBO22" s="29"/>
      <c r="UBP22" s="29"/>
      <c r="UBQ22" s="29"/>
      <c r="UBR22" s="29"/>
      <c r="UBS22" s="29"/>
      <c r="UBT22" s="29"/>
      <c r="UBU22" s="29"/>
      <c r="UBV22" s="29"/>
      <c r="UBW22" s="29"/>
      <c r="UBX22" s="29"/>
      <c r="UBY22" s="29"/>
      <c r="UBZ22" s="29"/>
      <c r="UCA22" s="29"/>
      <c r="UCB22" s="29"/>
      <c r="UCC22" s="29"/>
      <c r="UCD22" s="29"/>
      <c r="UCE22" s="29"/>
      <c r="UCF22" s="29"/>
      <c r="UCG22" s="29"/>
      <c r="UCH22" s="29"/>
      <c r="UCI22" s="29"/>
      <c r="UCJ22" s="29"/>
      <c r="UCK22" s="29"/>
      <c r="UCL22" s="29"/>
      <c r="UCM22" s="29"/>
      <c r="UCN22" s="29"/>
      <c r="UCO22" s="29"/>
      <c r="UCP22" s="29"/>
      <c r="UCQ22" s="29"/>
      <c r="UCR22" s="29"/>
      <c r="UCS22" s="29"/>
      <c r="UCT22" s="29"/>
      <c r="UCU22" s="29"/>
      <c r="UCV22" s="29"/>
      <c r="UCW22" s="29"/>
      <c r="UCX22" s="29"/>
      <c r="UCY22" s="29"/>
      <c r="UCZ22" s="29"/>
      <c r="UDA22" s="29"/>
      <c r="UDB22" s="29"/>
      <c r="UDC22" s="29"/>
      <c r="UDD22" s="29"/>
      <c r="UDE22" s="29"/>
      <c r="UDF22" s="29"/>
      <c r="UDG22" s="29"/>
      <c r="UDH22" s="29"/>
      <c r="UDI22" s="29"/>
      <c r="UDJ22" s="29"/>
      <c r="UDK22" s="29"/>
      <c r="UDL22" s="29"/>
      <c r="UDM22" s="29"/>
      <c r="UDN22" s="29"/>
      <c r="UDO22" s="29"/>
      <c r="UDP22" s="29"/>
      <c r="UDQ22" s="29"/>
      <c r="UDR22" s="29"/>
      <c r="UDS22" s="29"/>
      <c r="UDT22" s="29"/>
      <c r="UDU22" s="29"/>
      <c r="UDV22" s="29"/>
      <c r="UDW22" s="29"/>
      <c r="UDX22" s="29"/>
      <c r="UDY22" s="29"/>
      <c r="UDZ22" s="29"/>
      <c r="UEA22" s="29"/>
      <c r="UEB22" s="29"/>
      <c r="UEC22" s="29"/>
      <c r="UED22" s="29"/>
      <c r="UEE22" s="29"/>
      <c r="UEF22" s="29"/>
      <c r="UEG22" s="29"/>
      <c r="UEH22" s="29"/>
      <c r="UEI22" s="29"/>
      <c r="UEJ22" s="29"/>
      <c r="UEK22" s="29"/>
      <c r="UEL22" s="29"/>
      <c r="UEM22" s="29"/>
      <c r="UEN22" s="29"/>
      <c r="UEO22" s="29"/>
      <c r="UEP22" s="29"/>
      <c r="UEQ22" s="29"/>
      <c r="UER22" s="29"/>
      <c r="UES22" s="29"/>
      <c r="UET22" s="29"/>
      <c r="UEU22" s="29"/>
      <c r="UEV22" s="29"/>
      <c r="UEW22" s="29"/>
      <c r="UEX22" s="29"/>
      <c r="UEY22" s="29"/>
      <c r="UEZ22" s="29"/>
      <c r="UFA22" s="29"/>
      <c r="UFB22" s="29"/>
      <c r="UFC22" s="29"/>
      <c r="UFD22" s="29"/>
      <c r="UFE22" s="29"/>
      <c r="UFF22" s="29"/>
      <c r="UFG22" s="29"/>
      <c r="UFH22" s="29"/>
      <c r="UFI22" s="29"/>
      <c r="UFJ22" s="29"/>
      <c r="UFK22" s="29"/>
      <c r="UFL22" s="29"/>
      <c r="UFM22" s="29"/>
      <c r="UFN22" s="29"/>
      <c r="UFO22" s="29"/>
      <c r="UFP22" s="29"/>
      <c r="UFQ22" s="29"/>
      <c r="UFR22" s="29"/>
      <c r="UFS22" s="29"/>
      <c r="UFT22" s="29"/>
      <c r="UFU22" s="29"/>
      <c r="UFV22" s="29"/>
      <c r="UFW22" s="29"/>
      <c r="UFX22" s="29"/>
      <c r="UFY22" s="29"/>
      <c r="UFZ22" s="29"/>
      <c r="UGA22" s="29"/>
      <c r="UGB22" s="29"/>
      <c r="UGC22" s="29"/>
      <c r="UGD22" s="29"/>
      <c r="UGE22" s="29"/>
      <c r="UGF22" s="29"/>
      <c r="UGG22" s="29"/>
      <c r="UGH22" s="29"/>
      <c r="UGI22" s="29"/>
      <c r="UGJ22" s="29"/>
      <c r="UGK22" s="29"/>
      <c r="UGL22" s="29"/>
      <c r="UGM22" s="29"/>
      <c r="UGN22" s="29"/>
      <c r="UGO22" s="29"/>
      <c r="UGP22" s="29"/>
      <c r="UGQ22" s="29"/>
      <c r="UGR22" s="29"/>
      <c r="UGS22" s="29"/>
      <c r="UGT22" s="29"/>
      <c r="UGU22" s="29"/>
      <c r="UGV22" s="29"/>
      <c r="UGW22" s="29"/>
      <c r="UGX22" s="29"/>
      <c r="UGY22" s="29"/>
      <c r="UGZ22" s="29"/>
      <c r="UHA22" s="29"/>
      <c r="UHB22" s="29"/>
      <c r="UHC22" s="29"/>
      <c r="UHD22" s="29"/>
      <c r="UHE22" s="29"/>
      <c r="UHF22" s="29"/>
      <c r="UHG22" s="29"/>
      <c r="UHH22" s="29"/>
      <c r="UHI22" s="29"/>
      <c r="UHJ22" s="29"/>
      <c r="UHK22" s="29"/>
      <c r="UHL22" s="29"/>
      <c r="UHM22" s="29"/>
      <c r="UHN22" s="29"/>
      <c r="UHO22" s="29"/>
      <c r="UHP22" s="29"/>
      <c r="UHQ22" s="29"/>
      <c r="UHR22" s="29"/>
      <c r="UHS22" s="29"/>
      <c r="UHT22" s="29"/>
      <c r="UHU22" s="29"/>
      <c r="UHV22" s="29"/>
      <c r="UHW22" s="29"/>
      <c r="UHX22" s="29"/>
      <c r="UHY22" s="29"/>
      <c r="UHZ22" s="29"/>
      <c r="UIA22" s="29"/>
      <c r="UIB22" s="29"/>
      <c r="UIC22" s="29"/>
      <c r="UID22" s="29"/>
      <c r="UIE22" s="29"/>
      <c r="UIF22" s="29"/>
      <c r="UIG22" s="29"/>
      <c r="UIH22" s="29"/>
      <c r="UII22" s="29"/>
      <c r="UIJ22" s="29"/>
      <c r="UIK22" s="29"/>
      <c r="UIL22" s="29"/>
      <c r="UIM22" s="29"/>
      <c r="UIN22" s="29"/>
      <c r="UIO22" s="29"/>
      <c r="UIP22" s="29"/>
      <c r="UIQ22" s="29"/>
      <c r="UIR22" s="29"/>
      <c r="UIS22" s="29"/>
      <c r="UIT22" s="29"/>
      <c r="UIU22" s="29"/>
      <c r="UIV22" s="29"/>
      <c r="UIW22" s="29"/>
      <c r="UIX22" s="29"/>
      <c r="UIY22" s="29"/>
      <c r="UIZ22" s="29"/>
      <c r="UJA22" s="29"/>
      <c r="UJB22" s="29"/>
      <c r="UJC22" s="29"/>
      <c r="UJD22" s="29"/>
      <c r="UJE22" s="29"/>
      <c r="UJF22" s="29"/>
      <c r="UJG22" s="29"/>
      <c r="UJH22" s="29"/>
      <c r="UJI22" s="29"/>
      <c r="UJJ22" s="29"/>
      <c r="UJK22" s="29"/>
      <c r="UJL22" s="29"/>
      <c r="UJM22" s="29"/>
      <c r="UJN22" s="29"/>
      <c r="UJO22" s="29"/>
      <c r="UJP22" s="29"/>
      <c r="UJQ22" s="29"/>
      <c r="UJR22" s="29"/>
      <c r="UJS22" s="29"/>
      <c r="UJT22" s="29"/>
      <c r="UJU22" s="29"/>
      <c r="UJV22" s="29"/>
      <c r="UJW22" s="29"/>
      <c r="UJX22" s="29"/>
      <c r="UJY22" s="29"/>
      <c r="UJZ22" s="29"/>
      <c r="UKA22" s="29"/>
      <c r="UKB22" s="29"/>
      <c r="UKC22" s="29"/>
      <c r="UKD22" s="29"/>
      <c r="UKE22" s="29"/>
      <c r="UKF22" s="29"/>
      <c r="UKG22" s="29"/>
      <c r="UKH22" s="29"/>
      <c r="UKI22" s="29"/>
      <c r="UKJ22" s="29"/>
      <c r="UKK22" s="29"/>
      <c r="UKL22" s="29"/>
      <c r="UKM22" s="29"/>
      <c r="UKN22" s="29"/>
      <c r="UKO22" s="29"/>
      <c r="UKP22" s="29"/>
      <c r="UKQ22" s="29"/>
      <c r="UKR22" s="29"/>
      <c r="UKS22" s="29"/>
      <c r="UKT22" s="29"/>
      <c r="UKU22" s="29"/>
      <c r="UKV22" s="29"/>
      <c r="UKW22" s="29"/>
      <c r="UKX22" s="29"/>
      <c r="UKY22" s="29"/>
      <c r="UKZ22" s="29"/>
      <c r="ULA22" s="29"/>
      <c r="ULB22" s="29"/>
      <c r="ULC22" s="29"/>
      <c r="ULD22" s="29"/>
      <c r="ULE22" s="29"/>
      <c r="ULF22" s="29"/>
      <c r="ULG22" s="29"/>
      <c r="ULH22" s="29"/>
      <c r="ULI22" s="29"/>
      <c r="ULJ22" s="29"/>
      <c r="ULK22" s="29"/>
      <c r="ULL22" s="29"/>
      <c r="ULM22" s="29"/>
      <c r="ULN22" s="29"/>
      <c r="ULO22" s="29"/>
      <c r="ULP22" s="29"/>
      <c r="ULQ22" s="29"/>
      <c r="ULR22" s="29"/>
      <c r="ULS22" s="29"/>
      <c r="ULT22" s="29"/>
      <c r="ULU22" s="29"/>
      <c r="ULV22" s="29"/>
      <c r="ULW22" s="29"/>
      <c r="ULX22" s="29"/>
      <c r="ULY22" s="29"/>
      <c r="ULZ22" s="29"/>
      <c r="UMA22" s="29"/>
      <c r="UMB22" s="29"/>
      <c r="UMC22" s="29"/>
      <c r="UMD22" s="29"/>
      <c r="UME22" s="29"/>
      <c r="UMF22" s="29"/>
      <c r="UMG22" s="29"/>
      <c r="UMH22" s="29"/>
      <c r="UMI22" s="29"/>
      <c r="UMJ22" s="29"/>
      <c r="UMK22" s="29"/>
      <c r="UML22" s="29"/>
      <c r="UMM22" s="29"/>
      <c r="UMN22" s="29"/>
      <c r="UMO22" s="29"/>
      <c r="UMP22" s="29"/>
      <c r="UMQ22" s="29"/>
      <c r="UMR22" s="29"/>
      <c r="UMS22" s="29"/>
      <c r="UMT22" s="29"/>
      <c r="UMU22" s="29"/>
      <c r="UMV22" s="29"/>
      <c r="UMW22" s="29"/>
      <c r="UMX22" s="29"/>
      <c r="UMY22" s="29"/>
      <c r="UMZ22" s="29"/>
      <c r="UNA22" s="29"/>
      <c r="UNB22" s="29"/>
      <c r="UNC22" s="29"/>
      <c r="UND22" s="29"/>
      <c r="UNE22" s="29"/>
      <c r="UNF22" s="29"/>
      <c r="UNG22" s="29"/>
      <c r="UNH22" s="29"/>
      <c r="UNI22" s="29"/>
      <c r="UNJ22" s="29"/>
      <c r="UNK22" s="29"/>
      <c r="UNL22" s="29"/>
      <c r="UNM22" s="29"/>
      <c r="UNN22" s="29"/>
      <c r="UNO22" s="29"/>
      <c r="UNP22" s="29"/>
      <c r="UNQ22" s="29"/>
      <c r="UNR22" s="29"/>
      <c r="UNS22" s="29"/>
      <c r="UNT22" s="29"/>
      <c r="UNU22" s="29"/>
      <c r="UNV22" s="29"/>
      <c r="UNW22" s="29"/>
      <c r="UNX22" s="29"/>
      <c r="UNY22" s="29"/>
      <c r="UNZ22" s="29"/>
      <c r="UOA22" s="29"/>
      <c r="UOB22" s="29"/>
      <c r="UOC22" s="29"/>
      <c r="UOD22" s="29"/>
      <c r="UOE22" s="29"/>
      <c r="UOF22" s="29"/>
      <c r="UOG22" s="29"/>
      <c r="UOH22" s="29"/>
      <c r="UOI22" s="29"/>
      <c r="UOJ22" s="29"/>
      <c r="UOK22" s="29"/>
      <c r="UOL22" s="29"/>
      <c r="UOM22" s="29"/>
      <c r="UON22" s="29"/>
      <c r="UOO22" s="29"/>
      <c r="UOP22" s="29"/>
      <c r="UOQ22" s="29"/>
      <c r="UOR22" s="29"/>
      <c r="UOS22" s="29"/>
      <c r="UOT22" s="29"/>
      <c r="UOU22" s="29"/>
      <c r="UOV22" s="29"/>
      <c r="UOW22" s="29"/>
      <c r="UOX22" s="29"/>
      <c r="UOY22" s="29"/>
      <c r="UOZ22" s="29"/>
      <c r="UPA22" s="29"/>
      <c r="UPB22" s="29"/>
      <c r="UPC22" s="29"/>
      <c r="UPD22" s="29"/>
      <c r="UPE22" s="29"/>
      <c r="UPF22" s="29"/>
      <c r="UPG22" s="29"/>
      <c r="UPH22" s="29"/>
      <c r="UPI22" s="29"/>
      <c r="UPJ22" s="29"/>
      <c r="UPK22" s="29"/>
      <c r="UPL22" s="29"/>
      <c r="UPM22" s="29"/>
      <c r="UPN22" s="29"/>
      <c r="UPO22" s="29"/>
      <c r="UPP22" s="29"/>
      <c r="UPQ22" s="29"/>
      <c r="UPR22" s="29"/>
      <c r="UPS22" s="29"/>
      <c r="UPT22" s="29"/>
      <c r="UPU22" s="29"/>
      <c r="UPV22" s="29"/>
      <c r="UPW22" s="29"/>
      <c r="UPX22" s="29"/>
      <c r="UPY22" s="29"/>
      <c r="UPZ22" s="29"/>
      <c r="UQA22" s="29"/>
      <c r="UQB22" s="29"/>
      <c r="UQC22" s="29"/>
      <c r="UQD22" s="29"/>
      <c r="UQE22" s="29"/>
      <c r="UQF22" s="29"/>
      <c r="UQG22" s="29"/>
      <c r="UQH22" s="29"/>
      <c r="UQI22" s="29"/>
      <c r="UQJ22" s="29"/>
      <c r="UQK22" s="29"/>
      <c r="UQL22" s="29"/>
      <c r="UQM22" s="29"/>
      <c r="UQN22" s="29"/>
      <c r="UQO22" s="29"/>
      <c r="UQP22" s="29"/>
      <c r="UQQ22" s="29"/>
      <c r="UQR22" s="29"/>
      <c r="UQS22" s="29"/>
      <c r="UQT22" s="29"/>
      <c r="UQU22" s="29"/>
      <c r="UQV22" s="29"/>
      <c r="UQW22" s="29"/>
      <c r="UQX22" s="29"/>
      <c r="UQY22" s="29"/>
      <c r="UQZ22" s="29"/>
      <c r="URA22" s="29"/>
      <c r="URB22" s="29"/>
      <c r="URC22" s="29"/>
      <c r="URD22" s="29"/>
      <c r="URE22" s="29"/>
      <c r="URF22" s="29"/>
      <c r="URG22" s="29"/>
      <c r="URH22" s="29"/>
      <c r="URI22" s="29"/>
      <c r="URJ22" s="29"/>
      <c r="URK22" s="29"/>
      <c r="URL22" s="29"/>
      <c r="URM22" s="29"/>
      <c r="URN22" s="29"/>
      <c r="URO22" s="29"/>
      <c r="URP22" s="29"/>
      <c r="URQ22" s="29"/>
      <c r="URR22" s="29"/>
      <c r="URS22" s="29"/>
      <c r="URT22" s="29"/>
      <c r="URU22" s="29"/>
      <c r="URV22" s="29"/>
      <c r="URW22" s="29"/>
      <c r="URX22" s="29"/>
      <c r="URY22" s="29"/>
      <c r="URZ22" s="29"/>
      <c r="USA22" s="29"/>
      <c r="USB22" s="29"/>
      <c r="USC22" s="29"/>
      <c r="USD22" s="29"/>
      <c r="USE22" s="29"/>
      <c r="USF22" s="29"/>
      <c r="USG22" s="29"/>
      <c r="USH22" s="29"/>
      <c r="USI22" s="29"/>
      <c r="USJ22" s="29"/>
      <c r="USK22" s="29"/>
      <c r="USL22" s="29"/>
      <c r="USM22" s="29"/>
      <c r="USN22" s="29"/>
      <c r="USO22" s="29"/>
      <c r="USP22" s="29"/>
      <c r="USQ22" s="29"/>
      <c r="USR22" s="29"/>
      <c r="USS22" s="29"/>
      <c r="UST22" s="29"/>
      <c r="USU22" s="29"/>
      <c r="USV22" s="29"/>
      <c r="USW22" s="29"/>
      <c r="USX22" s="29"/>
      <c r="USY22" s="29"/>
      <c r="USZ22" s="29"/>
      <c r="UTA22" s="29"/>
      <c r="UTB22" s="29"/>
      <c r="UTC22" s="29"/>
      <c r="UTD22" s="29"/>
      <c r="UTE22" s="29"/>
      <c r="UTF22" s="29"/>
      <c r="UTG22" s="29"/>
      <c r="UTH22" s="29"/>
      <c r="UTI22" s="29"/>
      <c r="UTJ22" s="29"/>
      <c r="UTK22" s="29"/>
      <c r="UTL22" s="29"/>
      <c r="UTM22" s="29"/>
      <c r="UTN22" s="29"/>
      <c r="UTO22" s="29"/>
      <c r="UTP22" s="29"/>
      <c r="UTQ22" s="29"/>
      <c r="UTR22" s="29"/>
      <c r="UTS22" s="29"/>
      <c r="UTT22" s="29"/>
      <c r="UTU22" s="29"/>
      <c r="UTV22" s="29"/>
      <c r="UTW22" s="29"/>
      <c r="UTX22" s="29"/>
      <c r="UTY22" s="29"/>
      <c r="UTZ22" s="29"/>
      <c r="UUA22" s="29"/>
      <c r="UUB22" s="29"/>
      <c r="UUC22" s="29"/>
      <c r="UUD22" s="29"/>
      <c r="UUE22" s="29"/>
      <c r="UUF22" s="29"/>
      <c r="UUG22" s="29"/>
      <c r="UUH22" s="29"/>
      <c r="UUI22" s="29"/>
      <c r="UUJ22" s="29"/>
      <c r="UUK22" s="29"/>
      <c r="UUL22" s="29"/>
      <c r="UUM22" s="29"/>
      <c r="UUN22" s="29"/>
      <c r="UUO22" s="29"/>
      <c r="UUP22" s="29"/>
      <c r="UUQ22" s="29"/>
      <c r="UUR22" s="29"/>
      <c r="UUS22" s="29"/>
      <c r="UUT22" s="29"/>
      <c r="UUU22" s="29"/>
      <c r="UUV22" s="29"/>
      <c r="UUW22" s="29"/>
      <c r="UUX22" s="29"/>
      <c r="UUY22" s="29"/>
      <c r="UUZ22" s="29"/>
      <c r="UVA22" s="29"/>
      <c r="UVB22" s="29"/>
      <c r="UVC22" s="29"/>
      <c r="UVD22" s="29"/>
      <c r="UVE22" s="29"/>
      <c r="UVF22" s="29"/>
      <c r="UVG22" s="29"/>
      <c r="UVH22" s="29"/>
      <c r="UVI22" s="29"/>
      <c r="UVJ22" s="29"/>
      <c r="UVK22" s="29"/>
      <c r="UVL22" s="29"/>
      <c r="UVM22" s="29"/>
      <c r="UVN22" s="29"/>
      <c r="UVO22" s="29"/>
      <c r="UVP22" s="29"/>
      <c r="UVQ22" s="29"/>
      <c r="UVR22" s="29"/>
      <c r="UVS22" s="29"/>
      <c r="UVT22" s="29"/>
      <c r="UVU22" s="29"/>
      <c r="UVV22" s="29"/>
      <c r="UVW22" s="29"/>
      <c r="UVX22" s="29"/>
      <c r="UVY22" s="29"/>
      <c r="UVZ22" s="29"/>
      <c r="UWA22" s="29"/>
      <c r="UWB22" s="29"/>
      <c r="UWC22" s="29"/>
      <c r="UWD22" s="29"/>
      <c r="UWE22" s="29"/>
      <c r="UWF22" s="29"/>
      <c r="UWG22" s="29"/>
      <c r="UWH22" s="29"/>
      <c r="UWI22" s="29"/>
      <c r="UWJ22" s="29"/>
      <c r="UWK22" s="29"/>
      <c r="UWL22" s="29"/>
      <c r="UWM22" s="29"/>
      <c r="UWN22" s="29"/>
      <c r="UWO22" s="29"/>
      <c r="UWP22" s="29"/>
      <c r="UWQ22" s="29"/>
      <c r="UWR22" s="29"/>
      <c r="UWS22" s="29"/>
      <c r="UWT22" s="29"/>
      <c r="UWU22" s="29"/>
      <c r="UWV22" s="29"/>
      <c r="UWW22" s="29"/>
      <c r="UWX22" s="29"/>
      <c r="UWY22" s="29"/>
      <c r="UWZ22" s="29"/>
      <c r="UXA22" s="29"/>
      <c r="UXB22" s="29"/>
      <c r="UXC22" s="29"/>
      <c r="UXD22" s="29"/>
      <c r="UXE22" s="29"/>
      <c r="UXF22" s="29"/>
      <c r="UXG22" s="29"/>
      <c r="UXH22" s="29"/>
      <c r="UXI22" s="29"/>
      <c r="UXJ22" s="29"/>
      <c r="UXK22" s="29"/>
      <c r="UXL22" s="29"/>
      <c r="UXM22" s="29"/>
      <c r="UXN22" s="29"/>
      <c r="UXO22" s="29"/>
      <c r="UXP22" s="29"/>
      <c r="UXQ22" s="29"/>
      <c r="UXR22" s="29"/>
      <c r="UXS22" s="29"/>
      <c r="UXT22" s="29"/>
      <c r="UXU22" s="29"/>
      <c r="UXV22" s="29"/>
      <c r="UXW22" s="29"/>
      <c r="UXX22" s="29"/>
      <c r="UXY22" s="29"/>
      <c r="UXZ22" s="29"/>
      <c r="UYA22" s="29"/>
      <c r="UYB22" s="29"/>
      <c r="UYC22" s="29"/>
      <c r="UYD22" s="29"/>
      <c r="UYE22" s="29"/>
      <c r="UYF22" s="29"/>
      <c r="UYG22" s="29"/>
      <c r="UYH22" s="29"/>
      <c r="UYI22" s="29"/>
      <c r="UYJ22" s="29"/>
      <c r="UYK22" s="29"/>
      <c r="UYL22" s="29"/>
      <c r="UYM22" s="29"/>
      <c r="UYN22" s="29"/>
      <c r="UYO22" s="29"/>
      <c r="UYP22" s="29"/>
      <c r="UYQ22" s="29"/>
      <c r="UYR22" s="29"/>
      <c r="UYS22" s="29"/>
      <c r="UYT22" s="29"/>
      <c r="UYU22" s="29"/>
      <c r="UYV22" s="29"/>
      <c r="UYW22" s="29"/>
      <c r="UYX22" s="29"/>
      <c r="UYY22" s="29"/>
      <c r="UYZ22" s="29"/>
      <c r="UZA22" s="29"/>
      <c r="UZB22" s="29"/>
      <c r="UZC22" s="29"/>
      <c r="UZD22" s="29"/>
      <c r="UZE22" s="29"/>
      <c r="UZF22" s="29"/>
      <c r="UZG22" s="29"/>
      <c r="UZH22" s="29"/>
      <c r="UZI22" s="29"/>
      <c r="UZJ22" s="29"/>
      <c r="UZK22" s="29"/>
      <c r="UZL22" s="29"/>
      <c r="UZM22" s="29"/>
      <c r="UZN22" s="29"/>
      <c r="UZO22" s="29"/>
      <c r="UZP22" s="29"/>
      <c r="UZQ22" s="29"/>
      <c r="UZR22" s="29"/>
      <c r="UZS22" s="29"/>
      <c r="UZT22" s="29"/>
      <c r="UZU22" s="29"/>
      <c r="UZV22" s="29"/>
      <c r="UZW22" s="29"/>
      <c r="UZX22" s="29"/>
      <c r="UZY22" s="29"/>
      <c r="UZZ22" s="29"/>
      <c r="VAA22" s="29"/>
      <c r="VAB22" s="29"/>
      <c r="VAC22" s="29"/>
      <c r="VAD22" s="29"/>
      <c r="VAE22" s="29"/>
      <c r="VAF22" s="29"/>
      <c r="VAG22" s="29"/>
      <c r="VAH22" s="29"/>
      <c r="VAI22" s="29"/>
      <c r="VAJ22" s="29"/>
      <c r="VAK22" s="29"/>
      <c r="VAL22" s="29"/>
      <c r="VAM22" s="29"/>
      <c r="VAN22" s="29"/>
      <c r="VAO22" s="29"/>
      <c r="VAP22" s="29"/>
      <c r="VAQ22" s="29"/>
      <c r="VAR22" s="29"/>
      <c r="VAS22" s="29"/>
      <c r="VAT22" s="29"/>
      <c r="VAU22" s="29"/>
      <c r="VAV22" s="29"/>
      <c r="VAW22" s="29"/>
      <c r="VAX22" s="29"/>
      <c r="VAY22" s="29"/>
      <c r="VAZ22" s="29"/>
      <c r="VBA22" s="29"/>
      <c r="VBB22" s="29"/>
      <c r="VBC22" s="29"/>
      <c r="VBD22" s="29"/>
      <c r="VBE22" s="29"/>
      <c r="VBF22" s="29"/>
      <c r="VBG22" s="29"/>
      <c r="VBH22" s="29"/>
      <c r="VBI22" s="29"/>
      <c r="VBJ22" s="29"/>
      <c r="VBK22" s="29"/>
      <c r="VBL22" s="29"/>
      <c r="VBM22" s="29"/>
      <c r="VBN22" s="29"/>
      <c r="VBO22" s="29"/>
      <c r="VBP22" s="29"/>
      <c r="VBQ22" s="29"/>
      <c r="VBR22" s="29"/>
      <c r="VBS22" s="29"/>
      <c r="VBT22" s="29"/>
      <c r="VBU22" s="29"/>
      <c r="VBV22" s="29"/>
      <c r="VBW22" s="29"/>
      <c r="VBX22" s="29"/>
      <c r="VBY22" s="29"/>
      <c r="VBZ22" s="29"/>
      <c r="VCA22" s="29"/>
      <c r="VCB22" s="29"/>
      <c r="VCC22" s="29"/>
      <c r="VCD22" s="29"/>
      <c r="VCE22" s="29"/>
      <c r="VCF22" s="29"/>
      <c r="VCG22" s="29"/>
      <c r="VCH22" s="29"/>
      <c r="VCI22" s="29"/>
      <c r="VCJ22" s="29"/>
      <c r="VCK22" s="29"/>
      <c r="VCL22" s="29"/>
      <c r="VCM22" s="29"/>
      <c r="VCN22" s="29"/>
      <c r="VCO22" s="29"/>
      <c r="VCP22" s="29"/>
      <c r="VCQ22" s="29"/>
      <c r="VCR22" s="29"/>
      <c r="VCS22" s="29"/>
      <c r="VCT22" s="29"/>
      <c r="VCU22" s="29"/>
      <c r="VCV22" s="29"/>
      <c r="VCW22" s="29"/>
      <c r="VCX22" s="29"/>
      <c r="VCY22" s="29"/>
      <c r="VCZ22" s="29"/>
      <c r="VDA22" s="29"/>
      <c r="VDB22" s="29"/>
      <c r="VDC22" s="29"/>
      <c r="VDD22" s="29"/>
      <c r="VDE22" s="29"/>
      <c r="VDF22" s="29"/>
      <c r="VDG22" s="29"/>
      <c r="VDH22" s="29"/>
      <c r="VDI22" s="29"/>
      <c r="VDJ22" s="29"/>
      <c r="VDK22" s="29"/>
      <c r="VDL22" s="29"/>
      <c r="VDM22" s="29"/>
      <c r="VDN22" s="29"/>
      <c r="VDO22" s="29"/>
      <c r="VDP22" s="29"/>
      <c r="VDQ22" s="29"/>
      <c r="VDR22" s="29"/>
      <c r="VDS22" s="29"/>
      <c r="VDT22" s="29"/>
      <c r="VDU22" s="29"/>
      <c r="VDV22" s="29"/>
      <c r="VDW22" s="29"/>
      <c r="VDX22" s="29"/>
      <c r="VDY22" s="29"/>
      <c r="VDZ22" s="29"/>
      <c r="VEA22" s="29"/>
      <c r="VEB22" s="29"/>
      <c r="VEC22" s="29"/>
      <c r="VED22" s="29"/>
      <c r="VEE22" s="29"/>
      <c r="VEF22" s="29"/>
      <c r="VEG22" s="29"/>
      <c r="VEH22" s="29"/>
      <c r="VEI22" s="29"/>
      <c r="VEJ22" s="29"/>
      <c r="VEK22" s="29"/>
      <c r="VEL22" s="29"/>
      <c r="VEM22" s="29"/>
      <c r="VEN22" s="29"/>
      <c r="VEO22" s="29"/>
      <c r="VEP22" s="29"/>
      <c r="VEQ22" s="29"/>
      <c r="VER22" s="29"/>
      <c r="VES22" s="29"/>
      <c r="VET22" s="29"/>
      <c r="VEU22" s="29"/>
      <c r="VEV22" s="29"/>
      <c r="VEW22" s="29"/>
      <c r="VEX22" s="29"/>
      <c r="VEY22" s="29"/>
      <c r="VEZ22" s="29"/>
      <c r="VFA22" s="29"/>
      <c r="VFB22" s="29"/>
      <c r="VFC22" s="29"/>
      <c r="VFD22" s="29"/>
      <c r="VFE22" s="29"/>
      <c r="VFF22" s="29"/>
      <c r="VFG22" s="29"/>
      <c r="VFH22" s="29"/>
      <c r="VFI22" s="29"/>
      <c r="VFJ22" s="29"/>
      <c r="VFK22" s="29"/>
      <c r="VFL22" s="29"/>
      <c r="VFM22" s="29"/>
      <c r="VFN22" s="29"/>
      <c r="VFO22" s="29"/>
      <c r="VFP22" s="29"/>
      <c r="VFQ22" s="29"/>
      <c r="VFR22" s="29"/>
      <c r="VFS22" s="29"/>
      <c r="VFT22" s="29"/>
      <c r="VFU22" s="29"/>
      <c r="VFV22" s="29"/>
      <c r="VFW22" s="29"/>
      <c r="VFX22" s="29"/>
      <c r="VFY22" s="29"/>
      <c r="VFZ22" s="29"/>
      <c r="VGA22" s="29"/>
      <c r="VGB22" s="29"/>
      <c r="VGC22" s="29"/>
      <c r="VGD22" s="29"/>
      <c r="VGE22" s="29"/>
      <c r="VGF22" s="29"/>
      <c r="VGG22" s="29"/>
      <c r="VGH22" s="29"/>
      <c r="VGI22" s="29"/>
      <c r="VGJ22" s="29"/>
      <c r="VGK22" s="29"/>
      <c r="VGL22" s="29"/>
      <c r="VGM22" s="29"/>
      <c r="VGN22" s="29"/>
      <c r="VGO22" s="29"/>
      <c r="VGP22" s="29"/>
      <c r="VGQ22" s="29"/>
      <c r="VGR22" s="29"/>
      <c r="VGS22" s="29"/>
      <c r="VGT22" s="29"/>
      <c r="VGU22" s="29"/>
      <c r="VGV22" s="29"/>
      <c r="VGW22" s="29"/>
      <c r="VGX22" s="29"/>
      <c r="VGY22" s="29"/>
      <c r="VGZ22" s="29"/>
      <c r="VHA22" s="29"/>
      <c r="VHB22" s="29"/>
      <c r="VHC22" s="29"/>
      <c r="VHD22" s="29"/>
      <c r="VHE22" s="29"/>
      <c r="VHF22" s="29"/>
      <c r="VHG22" s="29"/>
      <c r="VHH22" s="29"/>
      <c r="VHI22" s="29"/>
      <c r="VHJ22" s="29"/>
      <c r="VHK22" s="29"/>
      <c r="VHL22" s="29"/>
      <c r="VHM22" s="29"/>
      <c r="VHN22" s="29"/>
      <c r="VHO22" s="29"/>
      <c r="VHP22" s="29"/>
      <c r="VHQ22" s="29"/>
      <c r="VHR22" s="29"/>
      <c r="VHS22" s="29"/>
      <c r="VHT22" s="29"/>
      <c r="VHU22" s="29"/>
      <c r="VHV22" s="29"/>
      <c r="VHW22" s="29"/>
      <c r="VHX22" s="29"/>
      <c r="VHY22" s="29"/>
      <c r="VHZ22" s="29"/>
      <c r="VIA22" s="29"/>
      <c r="VIB22" s="29"/>
      <c r="VIC22" s="29"/>
      <c r="VID22" s="29"/>
      <c r="VIE22" s="29"/>
      <c r="VIF22" s="29"/>
      <c r="VIG22" s="29"/>
      <c r="VIH22" s="29"/>
      <c r="VII22" s="29"/>
      <c r="VIJ22" s="29"/>
      <c r="VIK22" s="29"/>
      <c r="VIL22" s="29"/>
      <c r="VIM22" s="29"/>
      <c r="VIN22" s="29"/>
      <c r="VIO22" s="29"/>
      <c r="VIP22" s="29"/>
      <c r="VIQ22" s="29"/>
      <c r="VIR22" s="29"/>
      <c r="VIS22" s="29"/>
      <c r="VIT22" s="29"/>
      <c r="VIU22" s="29"/>
      <c r="VIV22" s="29"/>
      <c r="VIW22" s="29"/>
      <c r="VIX22" s="29"/>
      <c r="VIY22" s="29"/>
      <c r="VIZ22" s="29"/>
      <c r="VJA22" s="29"/>
      <c r="VJB22" s="29"/>
      <c r="VJC22" s="29"/>
      <c r="VJD22" s="29"/>
      <c r="VJE22" s="29"/>
      <c r="VJF22" s="29"/>
      <c r="VJG22" s="29"/>
      <c r="VJH22" s="29"/>
      <c r="VJI22" s="29"/>
      <c r="VJJ22" s="29"/>
      <c r="VJK22" s="29"/>
      <c r="VJL22" s="29"/>
      <c r="VJM22" s="29"/>
      <c r="VJN22" s="29"/>
      <c r="VJO22" s="29"/>
      <c r="VJP22" s="29"/>
      <c r="VJQ22" s="29"/>
      <c r="VJR22" s="29"/>
      <c r="VJS22" s="29"/>
      <c r="VJT22" s="29"/>
      <c r="VJU22" s="29"/>
      <c r="VJV22" s="29"/>
      <c r="VJW22" s="29"/>
      <c r="VJX22" s="29"/>
      <c r="VJY22" s="29"/>
      <c r="VJZ22" s="29"/>
      <c r="VKA22" s="29"/>
      <c r="VKB22" s="29"/>
      <c r="VKC22" s="29"/>
      <c r="VKD22" s="29"/>
      <c r="VKE22" s="29"/>
      <c r="VKF22" s="29"/>
      <c r="VKG22" s="29"/>
      <c r="VKH22" s="29"/>
      <c r="VKI22" s="29"/>
      <c r="VKJ22" s="29"/>
      <c r="VKK22" s="29"/>
      <c r="VKL22" s="29"/>
      <c r="VKM22" s="29"/>
      <c r="VKN22" s="29"/>
      <c r="VKO22" s="29"/>
      <c r="VKP22" s="29"/>
      <c r="VKQ22" s="29"/>
      <c r="VKR22" s="29"/>
      <c r="VKS22" s="29"/>
      <c r="VKT22" s="29"/>
      <c r="VKU22" s="29"/>
      <c r="VKV22" s="29"/>
      <c r="VKW22" s="29"/>
      <c r="VKX22" s="29"/>
      <c r="VKY22" s="29"/>
      <c r="VKZ22" s="29"/>
      <c r="VLA22" s="29"/>
      <c r="VLB22" s="29"/>
      <c r="VLC22" s="29"/>
      <c r="VLD22" s="29"/>
      <c r="VLE22" s="29"/>
      <c r="VLF22" s="29"/>
      <c r="VLG22" s="29"/>
      <c r="VLH22" s="29"/>
      <c r="VLI22" s="29"/>
      <c r="VLJ22" s="29"/>
      <c r="VLK22" s="29"/>
      <c r="VLL22" s="29"/>
      <c r="VLM22" s="29"/>
      <c r="VLN22" s="29"/>
      <c r="VLO22" s="29"/>
      <c r="VLP22" s="29"/>
      <c r="VLQ22" s="29"/>
      <c r="VLR22" s="29"/>
      <c r="VLS22" s="29"/>
      <c r="VLT22" s="29"/>
      <c r="VLU22" s="29"/>
      <c r="VLV22" s="29"/>
      <c r="VLW22" s="29"/>
      <c r="VLX22" s="29"/>
      <c r="VLY22" s="29"/>
      <c r="VLZ22" s="29"/>
      <c r="VMA22" s="29"/>
      <c r="VMB22" s="29"/>
      <c r="VMC22" s="29"/>
      <c r="VMD22" s="29"/>
      <c r="VME22" s="29"/>
      <c r="VMF22" s="29"/>
      <c r="VMG22" s="29"/>
      <c r="VMH22" s="29"/>
      <c r="VMI22" s="29"/>
      <c r="VMJ22" s="29"/>
      <c r="VMK22" s="29"/>
      <c r="VML22" s="29"/>
      <c r="VMM22" s="29"/>
      <c r="VMN22" s="29"/>
      <c r="VMO22" s="29"/>
      <c r="VMP22" s="29"/>
      <c r="VMQ22" s="29"/>
      <c r="VMR22" s="29"/>
      <c r="VMS22" s="29"/>
      <c r="VMT22" s="29"/>
      <c r="VMU22" s="29"/>
      <c r="VMV22" s="29"/>
      <c r="VMW22" s="29"/>
      <c r="VMX22" s="29"/>
      <c r="VMY22" s="29"/>
      <c r="VMZ22" s="29"/>
      <c r="VNA22" s="29"/>
      <c r="VNB22" s="29"/>
      <c r="VNC22" s="29"/>
      <c r="VND22" s="29"/>
      <c r="VNE22" s="29"/>
      <c r="VNF22" s="29"/>
      <c r="VNG22" s="29"/>
      <c r="VNH22" s="29"/>
      <c r="VNI22" s="29"/>
      <c r="VNJ22" s="29"/>
      <c r="VNK22" s="29"/>
      <c r="VNL22" s="29"/>
      <c r="VNM22" s="29"/>
      <c r="VNN22" s="29"/>
      <c r="VNO22" s="29"/>
      <c r="VNP22" s="29"/>
      <c r="VNQ22" s="29"/>
      <c r="VNR22" s="29"/>
      <c r="VNS22" s="29"/>
      <c r="VNT22" s="29"/>
      <c r="VNU22" s="29"/>
      <c r="VNV22" s="29"/>
      <c r="VNW22" s="29"/>
      <c r="VNX22" s="29"/>
      <c r="VNY22" s="29"/>
      <c r="VNZ22" s="29"/>
      <c r="VOA22" s="29"/>
      <c r="VOB22" s="29"/>
      <c r="VOC22" s="29"/>
      <c r="VOD22" s="29"/>
      <c r="VOE22" s="29"/>
      <c r="VOF22" s="29"/>
      <c r="VOG22" s="29"/>
      <c r="VOH22" s="29"/>
      <c r="VOI22" s="29"/>
      <c r="VOJ22" s="29"/>
      <c r="VOK22" s="29"/>
      <c r="VOL22" s="29"/>
      <c r="VOM22" s="29"/>
      <c r="VON22" s="29"/>
      <c r="VOO22" s="29"/>
      <c r="VOP22" s="29"/>
      <c r="VOQ22" s="29"/>
      <c r="VOR22" s="29"/>
      <c r="VOS22" s="29"/>
      <c r="VOT22" s="29"/>
      <c r="VOU22" s="29"/>
      <c r="VOV22" s="29"/>
      <c r="VOW22" s="29"/>
      <c r="VOX22" s="29"/>
      <c r="VOY22" s="29"/>
      <c r="VOZ22" s="29"/>
      <c r="VPA22" s="29"/>
      <c r="VPB22" s="29"/>
      <c r="VPC22" s="29"/>
      <c r="VPD22" s="29"/>
      <c r="VPE22" s="29"/>
      <c r="VPF22" s="29"/>
      <c r="VPG22" s="29"/>
      <c r="VPH22" s="29"/>
      <c r="VPI22" s="29"/>
      <c r="VPJ22" s="29"/>
      <c r="VPK22" s="29"/>
      <c r="VPL22" s="29"/>
      <c r="VPM22" s="29"/>
      <c r="VPN22" s="29"/>
      <c r="VPO22" s="29"/>
      <c r="VPP22" s="29"/>
      <c r="VPQ22" s="29"/>
      <c r="VPR22" s="29"/>
      <c r="VPS22" s="29"/>
      <c r="VPT22" s="29"/>
      <c r="VPU22" s="29"/>
      <c r="VPV22" s="29"/>
      <c r="VPW22" s="29"/>
      <c r="VPX22" s="29"/>
      <c r="VPY22" s="29"/>
      <c r="VPZ22" s="29"/>
      <c r="VQA22" s="29"/>
      <c r="VQB22" s="29"/>
      <c r="VQC22" s="29"/>
      <c r="VQD22" s="29"/>
      <c r="VQE22" s="29"/>
      <c r="VQF22" s="29"/>
      <c r="VQG22" s="29"/>
      <c r="VQH22" s="29"/>
      <c r="VQI22" s="29"/>
      <c r="VQJ22" s="29"/>
      <c r="VQK22" s="29"/>
      <c r="VQL22" s="29"/>
      <c r="VQM22" s="29"/>
      <c r="VQN22" s="29"/>
      <c r="VQO22" s="29"/>
      <c r="VQP22" s="29"/>
      <c r="VQQ22" s="29"/>
      <c r="VQR22" s="29"/>
      <c r="VQS22" s="29"/>
      <c r="VQT22" s="29"/>
      <c r="VQU22" s="29"/>
      <c r="VQV22" s="29"/>
      <c r="VQW22" s="29"/>
      <c r="VQX22" s="29"/>
      <c r="VQY22" s="29"/>
      <c r="VQZ22" s="29"/>
      <c r="VRA22" s="29"/>
      <c r="VRB22" s="29"/>
      <c r="VRC22" s="29"/>
      <c r="VRD22" s="29"/>
      <c r="VRE22" s="29"/>
      <c r="VRF22" s="29"/>
      <c r="VRG22" s="29"/>
      <c r="VRH22" s="29"/>
      <c r="VRI22" s="29"/>
      <c r="VRJ22" s="29"/>
      <c r="VRK22" s="29"/>
      <c r="VRL22" s="29"/>
      <c r="VRM22" s="29"/>
      <c r="VRN22" s="29"/>
      <c r="VRO22" s="29"/>
      <c r="VRP22" s="29"/>
      <c r="VRQ22" s="29"/>
      <c r="VRR22" s="29"/>
      <c r="VRS22" s="29"/>
      <c r="VRT22" s="29"/>
      <c r="VRU22" s="29"/>
      <c r="VRV22" s="29"/>
      <c r="VRW22" s="29"/>
      <c r="VRX22" s="29"/>
      <c r="VRY22" s="29"/>
      <c r="VRZ22" s="29"/>
      <c r="VSA22" s="29"/>
      <c r="VSB22" s="29"/>
      <c r="VSC22" s="29"/>
      <c r="VSD22" s="29"/>
      <c r="VSE22" s="29"/>
      <c r="VSF22" s="29"/>
      <c r="VSG22" s="29"/>
      <c r="VSH22" s="29"/>
      <c r="VSI22" s="29"/>
      <c r="VSJ22" s="29"/>
      <c r="VSK22" s="29"/>
      <c r="VSL22" s="29"/>
      <c r="VSM22" s="29"/>
      <c r="VSN22" s="29"/>
      <c r="VSO22" s="29"/>
      <c r="VSP22" s="29"/>
      <c r="VSQ22" s="29"/>
      <c r="VSR22" s="29"/>
      <c r="VSS22" s="29"/>
      <c r="VST22" s="29"/>
      <c r="VSU22" s="29"/>
      <c r="VSV22" s="29"/>
      <c r="VSW22" s="29"/>
      <c r="VSX22" s="29"/>
      <c r="VSY22" s="29"/>
      <c r="VSZ22" s="29"/>
      <c r="VTA22" s="29"/>
      <c r="VTB22" s="29"/>
      <c r="VTC22" s="29"/>
      <c r="VTD22" s="29"/>
      <c r="VTE22" s="29"/>
      <c r="VTF22" s="29"/>
      <c r="VTG22" s="29"/>
      <c r="VTH22" s="29"/>
      <c r="VTI22" s="29"/>
      <c r="VTJ22" s="29"/>
      <c r="VTK22" s="29"/>
      <c r="VTL22" s="29"/>
      <c r="VTM22" s="29"/>
      <c r="VTN22" s="29"/>
      <c r="VTO22" s="29"/>
      <c r="VTP22" s="29"/>
      <c r="VTQ22" s="29"/>
      <c r="VTR22" s="29"/>
      <c r="VTS22" s="29"/>
      <c r="VTT22" s="29"/>
      <c r="VTU22" s="29"/>
      <c r="VTV22" s="29"/>
      <c r="VTW22" s="29"/>
      <c r="VTX22" s="29"/>
      <c r="VTY22" s="29"/>
      <c r="VTZ22" s="29"/>
      <c r="VUA22" s="29"/>
      <c r="VUB22" s="29"/>
      <c r="VUC22" s="29"/>
      <c r="VUD22" s="29"/>
      <c r="VUE22" s="29"/>
      <c r="VUF22" s="29"/>
      <c r="VUG22" s="29"/>
      <c r="VUH22" s="29"/>
      <c r="VUI22" s="29"/>
      <c r="VUJ22" s="29"/>
      <c r="VUK22" s="29"/>
      <c r="VUL22" s="29"/>
      <c r="VUM22" s="29"/>
      <c r="VUN22" s="29"/>
      <c r="VUO22" s="29"/>
      <c r="VUP22" s="29"/>
      <c r="VUQ22" s="29"/>
      <c r="VUR22" s="29"/>
      <c r="VUS22" s="29"/>
      <c r="VUT22" s="29"/>
      <c r="VUU22" s="29"/>
      <c r="VUV22" s="29"/>
      <c r="VUW22" s="29"/>
      <c r="VUX22" s="29"/>
      <c r="VUY22" s="29"/>
      <c r="VUZ22" s="29"/>
      <c r="VVA22" s="29"/>
      <c r="VVB22" s="29"/>
      <c r="VVC22" s="29"/>
      <c r="VVD22" s="29"/>
      <c r="VVE22" s="29"/>
      <c r="VVF22" s="29"/>
      <c r="VVG22" s="29"/>
      <c r="VVH22" s="29"/>
      <c r="VVI22" s="29"/>
      <c r="VVJ22" s="29"/>
      <c r="VVK22" s="29"/>
      <c r="VVL22" s="29"/>
      <c r="VVM22" s="29"/>
      <c r="VVN22" s="29"/>
      <c r="VVO22" s="29"/>
      <c r="VVP22" s="29"/>
      <c r="VVQ22" s="29"/>
      <c r="VVR22" s="29"/>
      <c r="VVS22" s="29"/>
      <c r="VVT22" s="29"/>
      <c r="VVU22" s="29"/>
      <c r="VVV22" s="29"/>
      <c r="VVW22" s="29"/>
      <c r="VVX22" s="29"/>
      <c r="VVY22" s="29"/>
      <c r="VVZ22" s="29"/>
      <c r="VWA22" s="29"/>
      <c r="VWB22" s="29"/>
      <c r="VWC22" s="29"/>
      <c r="VWD22" s="29"/>
      <c r="VWE22" s="29"/>
      <c r="VWF22" s="29"/>
      <c r="VWG22" s="29"/>
      <c r="VWH22" s="29"/>
      <c r="VWI22" s="29"/>
      <c r="VWJ22" s="29"/>
      <c r="VWK22" s="29"/>
      <c r="VWL22" s="29"/>
      <c r="VWM22" s="29"/>
      <c r="VWN22" s="29"/>
      <c r="VWO22" s="29"/>
      <c r="VWP22" s="29"/>
      <c r="VWQ22" s="29"/>
      <c r="VWR22" s="29"/>
      <c r="VWS22" s="29"/>
      <c r="VWT22" s="29"/>
      <c r="VWU22" s="29"/>
      <c r="VWV22" s="29"/>
      <c r="VWW22" s="29"/>
      <c r="VWX22" s="29"/>
      <c r="VWY22" s="29"/>
      <c r="VWZ22" s="29"/>
      <c r="VXA22" s="29"/>
      <c r="VXB22" s="29"/>
      <c r="VXC22" s="29"/>
      <c r="VXD22" s="29"/>
      <c r="VXE22" s="29"/>
      <c r="VXF22" s="29"/>
      <c r="VXG22" s="29"/>
      <c r="VXH22" s="29"/>
      <c r="VXI22" s="29"/>
      <c r="VXJ22" s="29"/>
      <c r="VXK22" s="29"/>
      <c r="VXL22" s="29"/>
      <c r="VXM22" s="29"/>
      <c r="VXN22" s="29"/>
      <c r="VXO22" s="29"/>
      <c r="VXP22" s="29"/>
      <c r="VXQ22" s="29"/>
      <c r="VXR22" s="29"/>
      <c r="VXS22" s="29"/>
      <c r="VXT22" s="29"/>
      <c r="VXU22" s="29"/>
      <c r="VXV22" s="29"/>
      <c r="VXW22" s="29"/>
      <c r="VXX22" s="29"/>
      <c r="VXY22" s="29"/>
      <c r="VXZ22" s="29"/>
      <c r="VYA22" s="29"/>
      <c r="VYB22" s="29"/>
      <c r="VYC22" s="29"/>
      <c r="VYD22" s="29"/>
      <c r="VYE22" s="29"/>
      <c r="VYF22" s="29"/>
      <c r="VYG22" s="29"/>
      <c r="VYH22" s="29"/>
      <c r="VYI22" s="29"/>
      <c r="VYJ22" s="29"/>
      <c r="VYK22" s="29"/>
      <c r="VYL22" s="29"/>
      <c r="VYM22" s="29"/>
      <c r="VYN22" s="29"/>
      <c r="VYO22" s="29"/>
      <c r="VYP22" s="29"/>
      <c r="VYQ22" s="29"/>
      <c r="VYR22" s="29"/>
      <c r="VYS22" s="29"/>
      <c r="VYT22" s="29"/>
      <c r="VYU22" s="29"/>
      <c r="VYV22" s="29"/>
      <c r="VYW22" s="29"/>
      <c r="VYX22" s="29"/>
      <c r="VYY22" s="29"/>
      <c r="VYZ22" s="29"/>
      <c r="VZA22" s="29"/>
      <c r="VZB22" s="29"/>
      <c r="VZC22" s="29"/>
      <c r="VZD22" s="29"/>
      <c r="VZE22" s="29"/>
      <c r="VZF22" s="29"/>
      <c r="VZG22" s="29"/>
      <c r="VZH22" s="29"/>
      <c r="VZI22" s="29"/>
      <c r="VZJ22" s="29"/>
      <c r="VZK22" s="29"/>
      <c r="VZL22" s="29"/>
      <c r="VZM22" s="29"/>
      <c r="VZN22" s="29"/>
      <c r="VZO22" s="29"/>
      <c r="VZP22" s="29"/>
      <c r="VZQ22" s="29"/>
      <c r="VZR22" s="29"/>
      <c r="VZS22" s="29"/>
      <c r="VZT22" s="29"/>
      <c r="VZU22" s="29"/>
      <c r="VZV22" s="29"/>
      <c r="VZW22" s="29"/>
      <c r="VZX22" s="29"/>
      <c r="VZY22" s="29"/>
      <c r="VZZ22" s="29"/>
      <c r="WAA22" s="29"/>
      <c r="WAB22" s="29"/>
      <c r="WAC22" s="29"/>
      <c r="WAD22" s="29"/>
      <c r="WAE22" s="29"/>
      <c r="WAF22" s="29"/>
      <c r="WAG22" s="29"/>
      <c r="WAH22" s="29"/>
      <c r="WAI22" s="29"/>
      <c r="WAJ22" s="29"/>
      <c r="WAK22" s="29"/>
      <c r="WAL22" s="29"/>
      <c r="WAM22" s="29"/>
      <c r="WAN22" s="29"/>
      <c r="WAO22" s="29"/>
      <c r="WAP22" s="29"/>
      <c r="WAQ22" s="29"/>
      <c r="WAR22" s="29"/>
      <c r="WAS22" s="29"/>
      <c r="WAT22" s="29"/>
      <c r="WAU22" s="29"/>
      <c r="WAV22" s="29"/>
      <c r="WAW22" s="29"/>
      <c r="WAX22" s="29"/>
      <c r="WAY22" s="29"/>
      <c r="WAZ22" s="29"/>
      <c r="WBA22" s="29"/>
      <c r="WBB22" s="29"/>
      <c r="WBC22" s="29"/>
      <c r="WBD22" s="29"/>
      <c r="WBE22" s="29"/>
      <c r="WBF22" s="29"/>
      <c r="WBG22" s="29"/>
      <c r="WBH22" s="29"/>
      <c r="WBI22" s="29"/>
      <c r="WBJ22" s="29"/>
      <c r="WBK22" s="29"/>
      <c r="WBL22" s="29"/>
      <c r="WBM22" s="29"/>
      <c r="WBN22" s="29"/>
      <c r="WBO22" s="29"/>
      <c r="WBP22" s="29"/>
      <c r="WBQ22" s="29"/>
      <c r="WBR22" s="29"/>
      <c r="WBS22" s="29"/>
      <c r="WBT22" s="29"/>
      <c r="WBU22" s="29"/>
      <c r="WBV22" s="29"/>
      <c r="WBW22" s="29"/>
      <c r="WBX22" s="29"/>
      <c r="WBY22" s="29"/>
      <c r="WBZ22" s="29"/>
      <c r="WCA22" s="29"/>
      <c r="WCB22" s="29"/>
      <c r="WCC22" s="29"/>
      <c r="WCD22" s="29"/>
      <c r="WCE22" s="29"/>
      <c r="WCF22" s="29"/>
      <c r="WCG22" s="29"/>
      <c r="WCH22" s="29"/>
      <c r="WCI22" s="29"/>
      <c r="WCJ22" s="29"/>
      <c r="WCK22" s="29"/>
      <c r="WCL22" s="29"/>
      <c r="WCM22" s="29"/>
      <c r="WCN22" s="29"/>
      <c r="WCO22" s="29"/>
      <c r="WCP22" s="29"/>
      <c r="WCQ22" s="29"/>
      <c r="WCR22" s="29"/>
      <c r="WCS22" s="29"/>
      <c r="WCT22" s="29"/>
      <c r="WCU22" s="29"/>
      <c r="WCV22" s="29"/>
      <c r="WCW22" s="29"/>
      <c r="WCX22" s="29"/>
      <c r="WCY22" s="29"/>
      <c r="WCZ22" s="29"/>
      <c r="WDA22" s="29"/>
      <c r="WDB22" s="29"/>
      <c r="WDC22" s="29"/>
      <c r="WDD22" s="29"/>
      <c r="WDE22" s="29"/>
      <c r="WDF22" s="29"/>
      <c r="WDG22" s="29"/>
      <c r="WDH22" s="29"/>
      <c r="WDI22" s="29"/>
      <c r="WDJ22" s="29"/>
      <c r="WDK22" s="29"/>
      <c r="WDL22" s="29"/>
      <c r="WDM22" s="29"/>
      <c r="WDN22" s="29"/>
      <c r="WDO22" s="29"/>
      <c r="WDP22" s="29"/>
      <c r="WDQ22" s="29"/>
      <c r="WDR22" s="29"/>
      <c r="WDS22" s="29"/>
      <c r="WDT22" s="29"/>
      <c r="WDU22" s="29"/>
      <c r="WDV22" s="29"/>
      <c r="WDW22" s="29"/>
      <c r="WDX22" s="29"/>
      <c r="WDY22" s="29"/>
      <c r="WDZ22" s="29"/>
      <c r="WEA22" s="29"/>
      <c r="WEB22" s="29"/>
      <c r="WEC22" s="29"/>
      <c r="WED22" s="29"/>
      <c r="WEE22" s="29"/>
      <c r="WEF22" s="29"/>
      <c r="WEG22" s="29"/>
      <c r="WEH22" s="29"/>
      <c r="WEI22" s="29"/>
      <c r="WEJ22" s="29"/>
      <c r="WEK22" s="29"/>
      <c r="WEL22" s="29"/>
      <c r="WEM22" s="29"/>
      <c r="WEN22" s="29"/>
      <c r="WEO22" s="29"/>
      <c r="WEP22" s="29"/>
      <c r="WEQ22" s="29"/>
      <c r="WER22" s="29"/>
      <c r="WES22" s="29"/>
      <c r="WET22" s="29"/>
      <c r="WEU22" s="29"/>
      <c r="WEV22" s="29"/>
      <c r="WEW22" s="29"/>
      <c r="WEX22" s="29"/>
      <c r="WEY22" s="29"/>
      <c r="WEZ22" s="29"/>
      <c r="WFA22" s="29"/>
      <c r="WFB22" s="29"/>
      <c r="WFC22" s="29"/>
      <c r="WFD22" s="29"/>
      <c r="WFE22" s="29"/>
      <c r="WFF22" s="29"/>
      <c r="WFG22" s="29"/>
      <c r="WFH22" s="29"/>
      <c r="WFI22" s="29"/>
      <c r="WFJ22" s="29"/>
      <c r="WFK22" s="29"/>
      <c r="WFL22" s="29"/>
      <c r="WFM22" s="29"/>
      <c r="WFN22" s="29"/>
      <c r="WFO22" s="29"/>
      <c r="WFP22" s="29"/>
      <c r="WFQ22" s="29"/>
      <c r="WFR22" s="29"/>
      <c r="WFS22" s="29"/>
      <c r="WFT22" s="29"/>
      <c r="WFU22" s="29"/>
      <c r="WFV22" s="29"/>
      <c r="WFW22" s="29"/>
      <c r="WFX22" s="29"/>
      <c r="WFY22" s="29"/>
      <c r="WFZ22" s="29"/>
      <c r="WGA22" s="29"/>
      <c r="WGB22" s="29"/>
      <c r="WGC22" s="29"/>
      <c r="WGD22" s="29"/>
      <c r="WGE22" s="29"/>
      <c r="WGF22" s="29"/>
      <c r="WGG22" s="29"/>
      <c r="WGH22" s="29"/>
      <c r="WGI22" s="29"/>
      <c r="WGJ22" s="29"/>
      <c r="WGK22" s="29"/>
      <c r="WGL22" s="29"/>
      <c r="WGM22" s="29"/>
      <c r="WGN22" s="29"/>
      <c r="WGO22" s="29"/>
      <c r="WGP22" s="29"/>
      <c r="WGQ22" s="29"/>
      <c r="WGR22" s="29"/>
      <c r="WGS22" s="29"/>
      <c r="WGT22" s="29"/>
      <c r="WGU22" s="29"/>
      <c r="WGV22" s="29"/>
      <c r="WGW22" s="29"/>
      <c r="WGX22" s="29"/>
      <c r="WGY22" s="29"/>
      <c r="WGZ22" s="29"/>
      <c r="WHA22" s="29"/>
      <c r="WHB22" s="29"/>
      <c r="WHC22" s="29"/>
      <c r="WHD22" s="29"/>
      <c r="WHE22" s="29"/>
      <c r="WHF22" s="29"/>
      <c r="WHG22" s="29"/>
      <c r="WHH22" s="29"/>
      <c r="WHI22" s="29"/>
      <c r="WHJ22" s="29"/>
      <c r="WHK22" s="29"/>
      <c r="WHL22" s="29"/>
      <c r="WHM22" s="29"/>
      <c r="WHN22" s="29"/>
      <c r="WHO22" s="29"/>
      <c r="WHP22" s="29"/>
      <c r="WHQ22" s="29"/>
      <c r="WHR22" s="29"/>
      <c r="WHS22" s="29"/>
      <c r="WHT22" s="29"/>
      <c r="WHU22" s="29"/>
      <c r="WHV22" s="29"/>
      <c r="WHW22" s="29"/>
      <c r="WHX22" s="29"/>
      <c r="WHY22" s="29"/>
      <c r="WHZ22" s="29"/>
      <c r="WIA22" s="29"/>
      <c r="WIB22" s="29"/>
      <c r="WIC22" s="29"/>
      <c r="WID22" s="29"/>
      <c r="WIE22" s="29"/>
      <c r="WIF22" s="29"/>
      <c r="WIG22" s="29"/>
      <c r="WIH22" s="29"/>
      <c r="WII22" s="29"/>
      <c r="WIJ22" s="29"/>
      <c r="WIK22" s="29"/>
      <c r="WIL22" s="29"/>
      <c r="WIM22" s="29"/>
      <c r="WIN22" s="29"/>
      <c r="WIO22" s="29"/>
      <c r="WIP22" s="29"/>
      <c r="WIQ22" s="29"/>
      <c r="WIR22" s="29"/>
      <c r="WIS22" s="29"/>
      <c r="WIT22" s="29"/>
      <c r="WIU22" s="29"/>
      <c r="WIV22" s="29"/>
      <c r="WIW22" s="29"/>
      <c r="WIX22" s="29"/>
      <c r="WIY22" s="29"/>
      <c r="WIZ22" s="29"/>
      <c r="WJA22" s="29"/>
      <c r="WJB22" s="29"/>
      <c r="WJC22" s="29"/>
      <c r="WJD22" s="29"/>
      <c r="WJE22" s="29"/>
      <c r="WJF22" s="29"/>
      <c r="WJG22" s="29"/>
      <c r="WJH22" s="29"/>
      <c r="WJI22" s="29"/>
      <c r="WJJ22" s="29"/>
      <c r="WJK22" s="29"/>
      <c r="WJL22" s="29"/>
      <c r="WJM22" s="29"/>
      <c r="WJN22" s="29"/>
      <c r="WJO22" s="29"/>
      <c r="WJP22" s="29"/>
      <c r="WJQ22" s="29"/>
      <c r="WJR22" s="29"/>
      <c r="WJS22" s="29"/>
      <c r="WJT22" s="29"/>
      <c r="WJU22" s="29"/>
      <c r="WJV22" s="29"/>
      <c r="WJW22" s="29"/>
      <c r="WJX22" s="29"/>
      <c r="WJY22" s="29"/>
      <c r="WJZ22" s="29"/>
      <c r="WKA22" s="29"/>
      <c r="WKB22" s="29"/>
      <c r="WKC22" s="29"/>
      <c r="WKD22" s="29"/>
      <c r="WKE22" s="29"/>
      <c r="WKF22" s="29"/>
      <c r="WKG22" s="29"/>
      <c r="WKH22" s="29"/>
      <c r="WKI22" s="29"/>
      <c r="WKJ22" s="29"/>
      <c r="WKK22" s="29"/>
      <c r="WKL22" s="29"/>
      <c r="WKM22" s="29"/>
      <c r="WKN22" s="29"/>
      <c r="WKO22" s="29"/>
      <c r="WKP22" s="29"/>
      <c r="WKQ22" s="29"/>
      <c r="WKR22" s="29"/>
      <c r="WKS22" s="29"/>
      <c r="WKT22" s="29"/>
      <c r="WKU22" s="29"/>
      <c r="WKV22" s="29"/>
      <c r="WKW22" s="29"/>
      <c r="WKX22" s="29"/>
      <c r="WKY22" s="29"/>
      <c r="WKZ22" s="29"/>
      <c r="WLA22" s="29"/>
      <c r="WLB22" s="29"/>
      <c r="WLC22" s="29"/>
      <c r="WLD22" s="29"/>
      <c r="WLE22" s="29"/>
      <c r="WLF22" s="29"/>
      <c r="WLG22" s="29"/>
      <c r="WLH22" s="29"/>
      <c r="WLI22" s="29"/>
      <c r="WLJ22" s="29"/>
      <c r="WLK22" s="29"/>
      <c r="WLL22" s="29"/>
      <c r="WLM22" s="29"/>
      <c r="WLN22" s="29"/>
      <c r="WLO22" s="29"/>
      <c r="WLP22" s="29"/>
      <c r="WLQ22" s="29"/>
      <c r="WLR22" s="29"/>
      <c r="WLS22" s="29"/>
      <c r="WLT22" s="29"/>
      <c r="WLU22" s="29"/>
      <c r="WLV22" s="29"/>
      <c r="WLW22" s="29"/>
      <c r="WLX22" s="29"/>
      <c r="WLY22" s="29"/>
      <c r="WLZ22" s="29"/>
      <c r="WMA22" s="29"/>
      <c r="WMB22" s="29"/>
      <c r="WMC22" s="29"/>
      <c r="WMD22" s="29"/>
      <c r="WME22" s="29"/>
      <c r="WMF22" s="29"/>
      <c r="WMG22" s="29"/>
      <c r="WMH22" s="29"/>
      <c r="WMI22" s="29"/>
      <c r="WMJ22" s="29"/>
      <c r="WMK22" s="29"/>
      <c r="WML22" s="29"/>
      <c r="WMM22" s="29"/>
      <c r="WMN22" s="29"/>
      <c r="WMO22" s="29"/>
      <c r="WMP22" s="29"/>
      <c r="WMQ22" s="29"/>
      <c r="WMR22" s="29"/>
      <c r="WMS22" s="29"/>
      <c r="WMT22" s="29"/>
      <c r="WMU22" s="29"/>
      <c r="WMV22" s="29"/>
      <c r="WMW22" s="29"/>
      <c r="WMX22" s="29"/>
      <c r="WMY22" s="29"/>
      <c r="WMZ22" s="29"/>
      <c r="WNA22" s="29"/>
      <c r="WNB22" s="29"/>
      <c r="WNC22" s="29"/>
      <c r="WND22" s="29"/>
      <c r="WNE22" s="29"/>
      <c r="WNF22" s="29"/>
      <c r="WNG22" s="29"/>
      <c r="WNH22" s="29"/>
      <c r="WNI22" s="29"/>
      <c r="WNJ22" s="29"/>
      <c r="WNK22" s="29"/>
      <c r="WNL22" s="29"/>
      <c r="WNM22" s="29"/>
      <c r="WNN22" s="29"/>
      <c r="WNO22" s="29"/>
      <c r="WNP22" s="29"/>
      <c r="WNQ22" s="29"/>
      <c r="WNR22" s="29"/>
      <c r="WNS22" s="29"/>
      <c r="WNT22" s="29"/>
      <c r="WNU22" s="29"/>
      <c r="WNV22" s="29"/>
      <c r="WNW22" s="29"/>
      <c r="WNX22" s="29"/>
      <c r="WNY22" s="29"/>
      <c r="WNZ22" s="29"/>
      <c r="WOA22" s="29"/>
      <c r="WOB22" s="29"/>
      <c r="WOC22" s="29"/>
      <c r="WOD22" s="29"/>
      <c r="WOE22" s="29"/>
      <c r="WOF22" s="29"/>
      <c r="WOG22" s="29"/>
      <c r="WOH22" s="29"/>
      <c r="WOI22" s="29"/>
      <c r="WOJ22" s="29"/>
      <c r="WOK22" s="29"/>
      <c r="WOL22" s="29"/>
      <c r="WOM22" s="29"/>
      <c r="WON22" s="29"/>
      <c r="WOO22" s="29"/>
      <c r="WOP22" s="29"/>
      <c r="WOQ22" s="29"/>
      <c r="WOR22" s="29"/>
      <c r="WOS22" s="29"/>
      <c r="WOT22" s="29"/>
      <c r="WOU22" s="29"/>
      <c r="WOV22" s="29"/>
      <c r="WOW22" s="29"/>
      <c r="WOX22" s="29"/>
      <c r="WOY22" s="29"/>
      <c r="WOZ22" s="29"/>
      <c r="WPA22" s="29"/>
      <c r="WPB22" s="29"/>
      <c r="WPC22" s="29"/>
      <c r="WPD22" s="29"/>
      <c r="WPE22" s="29"/>
      <c r="WPF22" s="29"/>
      <c r="WPG22" s="29"/>
      <c r="WPH22" s="29"/>
      <c r="WPI22" s="29"/>
      <c r="WPJ22" s="29"/>
      <c r="WPK22" s="29"/>
      <c r="WPL22" s="29"/>
      <c r="WPM22" s="29"/>
      <c r="WPN22" s="29"/>
      <c r="WPO22" s="29"/>
      <c r="WPP22" s="29"/>
      <c r="WPQ22" s="29"/>
      <c r="WPR22" s="29"/>
      <c r="WPS22" s="29"/>
      <c r="WPT22" s="29"/>
      <c r="WPU22" s="29"/>
      <c r="WPV22" s="29"/>
      <c r="WPW22" s="29"/>
      <c r="WPX22" s="29"/>
      <c r="WPY22" s="29"/>
      <c r="WPZ22" s="29"/>
      <c r="WQA22" s="29"/>
      <c r="WQB22" s="29"/>
      <c r="WQC22" s="29"/>
      <c r="WQD22" s="29"/>
      <c r="WQE22" s="29"/>
      <c r="WQF22" s="29"/>
      <c r="WQG22" s="29"/>
      <c r="WQH22" s="29"/>
      <c r="WQI22" s="29"/>
      <c r="WQJ22" s="29"/>
      <c r="WQK22" s="29"/>
      <c r="WQL22" s="29"/>
      <c r="WQM22" s="29"/>
      <c r="WQN22" s="29"/>
      <c r="WQO22" s="29"/>
      <c r="WQP22" s="29"/>
      <c r="WQQ22" s="29"/>
      <c r="WQR22" s="29"/>
      <c r="WQS22" s="29"/>
      <c r="WQT22" s="29"/>
      <c r="WQU22" s="29"/>
      <c r="WQV22" s="29"/>
      <c r="WQW22" s="29"/>
      <c r="WQX22" s="29"/>
      <c r="WQY22" s="29"/>
      <c r="WQZ22" s="29"/>
      <c r="WRA22" s="29"/>
      <c r="WRB22" s="29"/>
      <c r="WRC22" s="29"/>
      <c r="WRD22" s="29"/>
      <c r="WRE22" s="29"/>
      <c r="WRF22" s="29"/>
      <c r="WRG22" s="29"/>
      <c r="WRH22" s="29"/>
      <c r="WRI22" s="29"/>
      <c r="WRJ22" s="29"/>
      <c r="WRK22" s="29"/>
      <c r="WRL22" s="29"/>
      <c r="WRM22" s="29"/>
      <c r="WRN22" s="29"/>
      <c r="WRO22" s="29"/>
      <c r="WRP22" s="29"/>
      <c r="WRQ22" s="29"/>
      <c r="WRR22" s="29"/>
      <c r="WRS22" s="29"/>
      <c r="WRT22" s="29"/>
      <c r="WRU22" s="29"/>
      <c r="WRV22" s="29"/>
      <c r="WRW22" s="29"/>
      <c r="WRX22" s="29"/>
      <c r="WRY22" s="29"/>
      <c r="WRZ22" s="29"/>
      <c r="WSA22" s="29"/>
      <c r="WSB22" s="29"/>
      <c r="WSC22" s="29"/>
      <c r="WSD22" s="29"/>
      <c r="WSE22" s="29"/>
      <c r="WSF22" s="29"/>
      <c r="WSG22" s="29"/>
      <c r="WSH22" s="29"/>
      <c r="WSI22" s="29"/>
      <c r="WSJ22" s="29"/>
      <c r="WSK22" s="29"/>
      <c r="WSL22" s="29"/>
      <c r="WSM22" s="29"/>
      <c r="WSN22" s="29"/>
      <c r="WSO22" s="29"/>
      <c r="WSP22" s="29"/>
      <c r="WSQ22" s="29"/>
      <c r="WSR22" s="29"/>
      <c r="WSS22" s="29"/>
      <c r="WST22" s="29"/>
      <c r="WSU22" s="29"/>
      <c r="WSV22" s="29"/>
      <c r="WSW22" s="29"/>
      <c r="WSX22" s="29"/>
      <c r="WSY22" s="29"/>
      <c r="WSZ22" s="29"/>
      <c r="WTA22" s="29"/>
      <c r="WTB22" s="29"/>
      <c r="WTC22" s="29"/>
      <c r="WTD22" s="29"/>
      <c r="WTE22" s="29"/>
      <c r="WTF22" s="29"/>
      <c r="WTG22" s="29"/>
      <c r="WTH22" s="29"/>
      <c r="WTI22" s="29"/>
      <c r="WTJ22" s="29"/>
      <c r="WTK22" s="29"/>
      <c r="WTL22" s="29"/>
      <c r="WTM22" s="29"/>
      <c r="WTN22" s="29"/>
      <c r="WTO22" s="29"/>
      <c r="WTP22" s="29"/>
      <c r="WTQ22" s="29"/>
      <c r="WTR22" s="29"/>
      <c r="WTS22" s="29"/>
      <c r="WTT22" s="29"/>
      <c r="WTU22" s="29"/>
      <c r="WTV22" s="29"/>
      <c r="WTW22" s="29"/>
      <c r="WTX22" s="29"/>
      <c r="WTY22" s="29"/>
      <c r="WTZ22" s="29"/>
      <c r="WUA22" s="29"/>
      <c r="WUB22" s="29"/>
      <c r="WUC22" s="29"/>
      <c r="WUD22" s="29"/>
      <c r="WUE22" s="29"/>
      <c r="WUF22" s="29"/>
      <c r="WUG22" s="29"/>
      <c r="WUH22" s="29"/>
      <c r="WUI22" s="29"/>
      <c r="WUJ22" s="29"/>
      <c r="WUK22" s="29"/>
      <c r="WUL22" s="29"/>
      <c r="WUM22" s="29"/>
      <c r="WUN22" s="29"/>
      <c r="WUO22" s="29"/>
      <c r="WUP22" s="29"/>
      <c r="WUQ22" s="29"/>
      <c r="WUR22" s="29"/>
      <c r="WUS22" s="29"/>
      <c r="WUT22" s="29"/>
      <c r="WUU22" s="29"/>
      <c r="WUV22" s="29"/>
      <c r="WUW22" s="29"/>
      <c r="WUX22" s="29"/>
      <c r="WUY22" s="29"/>
      <c r="WUZ22" s="29"/>
      <c r="WVA22" s="29"/>
      <c r="WVB22" s="29"/>
      <c r="WVC22" s="29"/>
      <c r="WVD22" s="29"/>
      <c r="WVE22" s="29"/>
      <c r="WVF22" s="29"/>
      <c r="WVG22" s="29"/>
      <c r="WVH22" s="29"/>
      <c r="WVI22" s="29"/>
      <c r="WVJ22" s="29"/>
      <c r="WVK22" s="29"/>
      <c r="WVL22" s="29"/>
      <c r="WVM22" s="29"/>
      <c r="WVN22" s="29"/>
      <c r="WVO22" s="29"/>
      <c r="WVP22" s="29"/>
      <c r="WVQ22" s="29"/>
      <c r="WVR22" s="29"/>
      <c r="WVS22" s="29"/>
      <c r="WVT22" s="29"/>
      <c r="WVU22" s="29"/>
      <c r="WVV22" s="29"/>
      <c r="WVW22" s="29"/>
      <c r="WVX22" s="29"/>
      <c r="WVY22" s="29"/>
      <c r="WVZ22" s="29"/>
      <c r="WWA22" s="29"/>
      <c r="WWB22" s="29"/>
      <c r="WWC22" s="29"/>
      <c r="WWD22" s="29"/>
      <c r="WWE22" s="29"/>
      <c r="WWF22" s="29"/>
      <c r="WWG22" s="29"/>
      <c r="WWH22" s="29"/>
      <c r="WWI22" s="29"/>
      <c r="WWJ22" s="29"/>
      <c r="WWK22" s="29"/>
      <c r="WWL22" s="29"/>
      <c r="WWM22" s="29"/>
      <c r="WWN22" s="29"/>
      <c r="WWO22" s="29"/>
      <c r="WWP22" s="29"/>
      <c r="WWQ22" s="29"/>
      <c r="WWR22" s="29"/>
      <c r="WWS22" s="29"/>
      <c r="WWT22" s="29"/>
      <c r="WWU22" s="29"/>
      <c r="WWV22" s="29"/>
      <c r="WWW22" s="29"/>
      <c r="WWX22" s="29"/>
      <c r="WWY22" s="29"/>
      <c r="WWZ22" s="29"/>
      <c r="WXA22" s="29"/>
      <c r="WXB22" s="29"/>
      <c r="WXC22" s="29"/>
      <c r="WXD22" s="29"/>
      <c r="WXE22" s="29"/>
      <c r="WXF22" s="29"/>
      <c r="WXG22" s="29"/>
      <c r="WXH22" s="29"/>
      <c r="WXI22" s="29"/>
      <c r="WXJ22" s="29"/>
      <c r="WXK22" s="29"/>
      <c r="WXL22" s="29"/>
      <c r="WXM22" s="29"/>
      <c r="WXN22" s="29"/>
      <c r="WXO22" s="29"/>
      <c r="WXP22" s="29"/>
      <c r="WXQ22" s="29"/>
      <c r="WXR22" s="29"/>
      <c r="WXS22" s="29"/>
      <c r="WXT22" s="29"/>
      <c r="WXU22" s="29"/>
      <c r="WXV22" s="29"/>
      <c r="WXW22" s="29"/>
      <c r="WXX22" s="29"/>
      <c r="WXY22" s="29"/>
      <c r="WXZ22" s="29"/>
      <c r="WYA22" s="29"/>
      <c r="WYB22" s="29"/>
      <c r="WYC22" s="29"/>
      <c r="WYD22" s="29"/>
      <c r="WYE22" s="29"/>
      <c r="WYF22" s="29"/>
      <c r="WYG22" s="29"/>
      <c r="WYH22" s="29"/>
      <c r="WYI22" s="29"/>
      <c r="WYJ22" s="29"/>
      <c r="WYK22" s="29"/>
      <c r="WYL22" s="29"/>
      <c r="WYM22" s="29"/>
      <c r="WYN22" s="29"/>
      <c r="WYO22" s="29"/>
      <c r="WYP22" s="29"/>
      <c r="WYQ22" s="29"/>
      <c r="WYR22" s="29"/>
      <c r="WYS22" s="29"/>
      <c r="WYT22" s="29"/>
      <c r="WYU22" s="29"/>
      <c r="WYV22" s="29"/>
      <c r="WYW22" s="29"/>
      <c r="WYX22" s="29"/>
      <c r="WYY22" s="29"/>
      <c r="WYZ22" s="29"/>
      <c r="WZA22" s="29"/>
      <c r="WZB22" s="29"/>
      <c r="WZC22" s="29"/>
      <c r="WZD22" s="29"/>
      <c r="WZE22" s="29"/>
      <c r="WZF22" s="29"/>
      <c r="WZG22" s="29"/>
      <c r="WZH22" s="29"/>
      <c r="WZI22" s="29"/>
      <c r="WZJ22" s="29"/>
      <c r="WZK22" s="29"/>
      <c r="WZL22" s="29"/>
      <c r="WZM22" s="29"/>
      <c r="WZN22" s="29"/>
      <c r="WZO22" s="29"/>
      <c r="WZP22" s="29"/>
      <c r="WZQ22" s="29"/>
      <c r="WZR22" s="29"/>
      <c r="WZS22" s="29"/>
      <c r="WZT22" s="29"/>
      <c r="WZU22" s="29"/>
      <c r="WZV22" s="29"/>
      <c r="WZW22" s="29"/>
      <c r="WZX22" s="29"/>
      <c r="WZY22" s="29"/>
      <c r="WZZ22" s="29"/>
      <c r="XAA22" s="29"/>
      <c r="XAB22" s="29"/>
      <c r="XAC22" s="29"/>
      <c r="XAD22" s="29"/>
      <c r="XAE22" s="29"/>
      <c r="XAF22" s="29"/>
      <c r="XAG22" s="29"/>
      <c r="XAH22" s="29"/>
      <c r="XAI22" s="29"/>
      <c r="XAJ22" s="29"/>
      <c r="XAK22" s="29"/>
      <c r="XAL22" s="29"/>
      <c r="XAM22" s="29"/>
      <c r="XAN22" s="29"/>
      <c r="XAO22" s="29"/>
      <c r="XAP22" s="29"/>
      <c r="XAQ22" s="29"/>
      <c r="XAR22" s="29"/>
      <c r="XAS22" s="29"/>
      <c r="XAT22" s="29"/>
      <c r="XAU22" s="29"/>
      <c r="XAV22" s="29"/>
      <c r="XAW22" s="29"/>
      <c r="XAX22" s="29"/>
      <c r="XAY22" s="29"/>
      <c r="XAZ22" s="29"/>
      <c r="XBA22" s="29"/>
      <c r="XBB22" s="29"/>
      <c r="XBC22" s="29"/>
      <c r="XBD22" s="29"/>
      <c r="XBE22" s="29"/>
      <c r="XBF22" s="29"/>
      <c r="XBG22" s="29"/>
      <c r="XBH22" s="29"/>
      <c r="XBI22" s="29"/>
      <c r="XBJ22" s="29"/>
      <c r="XBK22" s="29"/>
      <c r="XBL22" s="29"/>
      <c r="XBM22" s="29"/>
      <c r="XBN22" s="29"/>
      <c r="XBO22" s="29"/>
      <c r="XBP22" s="29"/>
      <c r="XBQ22" s="29"/>
      <c r="XBR22" s="29"/>
      <c r="XBS22" s="29"/>
      <c r="XBT22" s="29"/>
      <c r="XBU22" s="29"/>
      <c r="XBV22" s="29"/>
      <c r="XBW22" s="29"/>
      <c r="XBX22" s="29"/>
      <c r="XBY22" s="29"/>
      <c r="XBZ22" s="29"/>
      <c r="XCA22" s="29"/>
      <c r="XCB22" s="29"/>
      <c r="XCC22" s="29"/>
      <c r="XCD22" s="29"/>
      <c r="XCE22" s="29"/>
      <c r="XCF22" s="29"/>
      <c r="XCG22" s="29"/>
      <c r="XCH22" s="29"/>
      <c r="XCI22" s="29"/>
      <c r="XCJ22" s="29"/>
      <c r="XCK22" s="29"/>
      <c r="XCL22" s="29"/>
      <c r="XCM22" s="29"/>
      <c r="XCN22" s="29"/>
      <c r="XCO22" s="29"/>
      <c r="XCP22" s="29"/>
      <c r="XCQ22" s="29"/>
      <c r="XCR22" s="29"/>
      <c r="XCS22" s="29"/>
      <c r="XCT22" s="29"/>
      <c r="XCU22" s="29"/>
      <c r="XCV22" s="29"/>
      <c r="XCW22" s="29"/>
      <c r="XCX22" s="29"/>
      <c r="XCY22" s="29"/>
      <c r="XCZ22" s="29"/>
      <c r="XDA22" s="29"/>
      <c r="XDB22" s="29"/>
      <c r="XDC22" s="29"/>
      <c r="XDD22" s="29"/>
      <c r="XDE22" s="29"/>
      <c r="XDF22" s="29"/>
      <c r="XDG22" s="29"/>
      <c r="XDH22" s="29"/>
      <c r="XDI22" s="29"/>
      <c r="XDJ22" s="29"/>
      <c r="XDK22" s="29"/>
      <c r="XDL22" s="29"/>
      <c r="XDM22" s="29"/>
      <c r="XDN22" s="29"/>
      <c r="XDO22" s="29"/>
      <c r="XDP22" s="29"/>
      <c r="XDQ22" s="29"/>
      <c r="XDR22" s="29"/>
      <c r="XDS22" s="29"/>
      <c r="XDT22" s="29"/>
      <c r="XDU22" s="29"/>
      <c r="XDV22" s="29"/>
      <c r="XDW22" s="29"/>
      <c r="XDX22" s="29"/>
      <c r="XDY22" s="29"/>
      <c r="XDZ22" s="29"/>
      <c r="XEA22" s="29"/>
      <c r="XEB22" s="29"/>
      <c r="XEC22" s="29"/>
      <c r="XED22" s="29"/>
      <c r="XEE22" s="29"/>
      <c r="XEF22" s="29"/>
      <c r="XEG22" s="29"/>
      <c r="XEH22" s="29"/>
      <c r="XEI22" s="29"/>
      <c r="XEJ22" s="29"/>
      <c r="XEK22" s="29"/>
      <c r="XEL22" s="29"/>
      <c r="XEM22" s="29"/>
      <c r="XEN22" s="29"/>
      <c r="XEO22" s="29"/>
      <c r="XEP22" s="29"/>
      <c r="XEQ22" s="29"/>
      <c r="XER22" s="29"/>
      <c r="XES22" s="29"/>
      <c r="XET22" s="29"/>
      <c r="XEU22" s="29"/>
      <c r="XEV22" s="29"/>
      <c r="XEW22" s="29"/>
      <c r="XEX22" s="29"/>
      <c r="XEY22" s="29"/>
      <c r="XEZ22" s="29"/>
      <c r="XFA22" s="29"/>
      <c r="XFB22" s="29"/>
      <c r="XFC22" s="29"/>
    </row>
    <row r="23" spans="1:16383" s="51" customFormat="1" ht="51" x14ac:dyDescent="0.25">
      <c r="A23" s="231">
        <v>156</v>
      </c>
      <c r="B23" s="48" t="s">
        <v>128</v>
      </c>
      <c r="C23" s="48" t="s">
        <v>128</v>
      </c>
      <c r="D23" s="252" t="s">
        <v>391</v>
      </c>
      <c r="E23" s="44" t="s">
        <v>31</v>
      </c>
      <c r="F23" s="44">
        <v>876</v>
      </c>
      <c r="G23" s="43" t="s">
        <v>32</v>
      </c>
      <c r="H23" s="43">
        <v>1</v>
      </c>
      <c r="I23" s="43">
        <v>71100000000</v>
      </c>
      <c r="J23" s="46" t="s">
        <v>33</v>
      </c>
      <c r="K23" s="81" t="s">
        <v>433</v>
      </c>
      <c r="L23" s="52">
        <v>44672</v>
      </c>
      <c r="M23" s="52">
        <v>44896</v>
      </c>
      <c r="N23" s="87" t="s">
        <v>35</v>
      </c>
      <c r="O23" s="44" t="s">
        <v>48</v>
      </c>
      <c r="P23" s="54" t="s">
        <v>50</v>
      </c>
      <c r="Q23" s="163" t="s">
        <v>48</v>
      </c>
      <c r="R23" s="164" t="s">
        <v>48</v>
      </c>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2"/>
      <c r="DG23" s="242"/>
      <c r="DH23" s="242"/>
      <c r="DI23" s="242"/>
      <c r="DJ23" s="242"/>
      <c r="DK23" s="242"/>
      <c r="DL23" s="242"/>
      <c r="DM23" s="242"/>
      <c r="DN23" s="242"/>
      <c r="DO23" s="242"/>
      <c r="DP23" s="242"/>
      <c r="DQ23" s="242"/>
      <c r="DR23" s="242"/>
      <c r="DS23" s="242"/>
      <c r="DT23" s="242"/>
      <c r="DU23" s="242"/>
      <c r="DV23" s="242"/>
      <c r="DW23" s="242"/>
      <c r="DX23" s="242"/>
      <c r="DY23" s="242"/>
      <c r="DZ23" s="242"/>
      <c r="EA23" s="242"/>
      <c r="EB23" s="242"/>
      <c r="EC23" s="242"/>
      <c r="ED23" s="242"/>
      <c r="EE23" s="242"/>
      <c r="EF23" s="242"/>
      <c r="EG23" s="242"/>
      <c r="EH23" s="242"/>
      <c r="EI23" s="242"/>
      <c r="EJ23" s="242"/>
      <c r="EK23" s="242"/>
      <c r="EL23" s="242"/>
      <c r="EM23" s="242"/>
      <c r="EN23" s="242"/>
      <c r="EO23" s="242"/>
      <c r="EP23" s="242"/>
      <c r="EQ23" s="242"/>
      <c r="ER23" s="242"/>
      <c r="ES23" s="242"/>
      <c r="ET23" s="242"/>
      <c r="EU23" s="242"/>
      <c r="EV23" s="242"/>
      <c r="EW23" s="242"/>
      <c r="EX23" s="242"/>
      <c r="EY23" s="242"/>
      <c r="EZ23" s="242"/>
      <c r="FA23" s="242"/>
      <c r="FB23" s="242"/>
      <c r="FC23" s="242"/>
      <c r="FD23" s="242"/>
      <c r="FE23" s="242"/>
      <c r="FF23" s="242"/>
      <c r="FG23" s="242"/>
      <c r="FH23" s="242"/>
      <c r="FI23" s="242"/>
      <c r="FJ23" s="242"/>
      <c r="FK23" s="242"/>
      <c r="FL23" s="242"/>
      <c r="FM23" s="242"/>
      <c r="FN23" s="242"/>
      <c r="FO23" s="242"/>
      <c r="FP23" s="242"/>
      <c r="FQ23" s="242"/>
      <c r="FR23" s="242"/>
      <c r="FS23" s="242"/>
      <c r="FT23" s="242"/>
      <c r="FU23" s="242"/>
      <c r="FV23" s="242"/>
      <c r="FW23" s="242"/>
      <c r="FX23" s="242"/>
      <c r="FY23" s="242"/>
      <c r="FZ23" s="242"/>
      <c r="GA23" s="242"/>
      <c r="GB23" s="242"/>
      <c r="GC23" s="242"/>
      <c r="GD23" s="242"/>
      <c r="GE23" s="242"/>
      <c r="GF23" s="242"/>
      <c r="GG23" s="242"/>
      <c r="GH23" s="242"/>
      <c r="GI23" s="242"/>
      <c r="GJ23" s="242"/>
      <c r="GK23" s="242"/>
      <c r="GL23" s="242"/>
      <c r="GM23" s="242"/>
      <c r="GN23" s="242"/>
      <c r="GO23" s="242"/>
      <c r="GP23" s="242"/>
      <c r="GQ23" s="242"/>
      <c r="GR23" s="242"/>
      <c r="GS23" s="242"/>
      <c r="GT23" s="242"/>
      <c r="GU23" s="242"/>
      <c r="GV23" s="242"/>
      <c r="GW23" s="242"/>
      <c r="GX23" s="242"/>
      <c r="GY23" s="242"/>
      <c r="GZ23" s="242"/>
      <c r="HA23" s="242"/>
      <c r="HB23" s="242"/>
      <c r="HC23" s="242"/>
      <c r="HD23" s="242"/>
      <c r="HE23" s="242"/>
      <c r="HF23" s="242"/>
      <c r="HG23" s="242"/>
      <c r="HH23" s="242"/>
      <c r="HI23" s="242"/>
      <c r="HJ23" s="242"/>
      <c r="HK23" s="242"/>
      <c r="HL23" s="242"/>
      <c r="HM23" s="242"/>
      <c r="HN23" s="242"/>
      <c r="HO23" s="242"/>
      <c r="HP23" s="242"/>
      <c r="HQ23" s="242"/>
      <c r="HR23" s="242"/>
      <c r="HS23" s="242"/>
      <c r="HT23" s="242"/>
      <c r="HU23" s="242"/>
      <c r="HV23" s="242"/>
      <c r="HW23" s="242"/>
      <c r="HX23" s="242"/>
      <c r="HY23" s="242"/>
      <c r="HZ23" s="242"/>
      <c r="IA23" s="242"/>
      <c r="IB23" s="242"/>
      <c r="IC23" s="242"/>
      <c r="ID23" s="242"/>
      <c r="IE23" s="242"/>
      <c r="IF23" s="242"/>
      <c r="IG23" s="242"/>
      <c r="IH23" s="242"/>
      <c r="II23" s="242"/>
      <c r="IJ23" s="242"/>
      <c r="IK23" s="242"/>
      <c r="IL23" s="242"/>
      <c r="IM23" s="242"/>
      <c r="IN23" s="242"/>
      <c r="IO23" s="242"/>
      <c r="IP23" s="242"/>
      <c r="IQ23" s="242"/>
      <c r="IR23" s="242"/>
      <c r="IS23" s="242"/>
      <c r="IT23" s="242"/>
      <c r="IU23" s="242"/>
      <c r="IV23" s="242"/>
      <c r="IW23" s="242"/>
      <c r="IX23" s="242"/>
      <c r="IY23" s="242"/>
      <c r="IZ23" s="242"/>
      <c r="JA23" s="242"/>
      <c r="JB23" s="242"/>
      <c r="JC23" s="242"/>
      <c r="JD23" s="242"/>
      <c r="JE23" s="242"/>
      <c r="JF23" s="242"/>
      <c r="JG23" s="242"/>
      <c r="JH23" s="242"/>
      <c r="JI23" s="242"/>
      <c r="JJ23" s="242"/>
      <c r="JK23" s="242"/>
      <c r="JL23" s="242"/>
      <c r="JM23" s="242"/>
      <c r="JN23" s="242"/>
      <c r="JO23" s="242"/>
      <c r="JP23" s="242"/>
      <c r="JQ23" s="242"/>
      <c r="JR23" s="242"/>
      <c r="JS23" s="242"/>
      <c r="JT23" s="242"/>
      <c r="JU23" s="242"/>
      <c r="JV23" s="242"/>
      <c r="JW23" s="242"/>
      <c r="JX23" s="242"/>
      <c r="JY23" s="242"/>
      <c r="JZ23" s="242"/>
      <c r="KA23" s="242"/>
      <c r="KB23" s="242"/>
      <c r="KC23" s="242"/>
      <c r="KD23" s="242"/>
      <c r="KE23" s="242"/>
      <c r="KF23" s="242"/>
      <c r="KG23" s="242"/>
      <c r="KH23" s="242"/>
      <c r="KI23" s="242"/>
      <c r="KJ23" s="242"/>
      <c r="KK23" s="242"/>
      <c r="KL23" s="242"/>
      <c r="KM23" s="242"/>
      <c r="KN23" s="242"/>
      <c r="KO23" s="242"/>
      <c r="KP23" s="242"/>
      <c r="KQ23" s="242"/>
      <c r="KR23" s="242"/>
      <c r="KS23" s="242"/>
      <c r="KT23" s="242"/>
      <c r="KU23" s="242"/>
      <c r="KV23" s="242"/>
      <c r="KW23" s="242"/>
      <c r="KX23" s="242"/>
      <c r="KY23" s="242"/>
      <c r="KZ23" s="242"/>
      <c r="LA23" s="242"/>
      <c r="LB23" s="242"/>
      <c r="LC23" s="242"/>
      <c r="LD23" s="242"/>
      <c r="LE23" s="242"/>
      <c r="LF23" s="242"/>
      <c r="LG23" s="242"/>
      <c r="LH23" s="242"/>
      <c r="LI23" s="242"/>
      <c r="LJ23" s="242"/>
      <c r="LK23" s="242"/>
      <c r="LL23" s="242"/>
      <c r="LM23" s="242"/>
      <c r="LN23" s="242"/>
      <c r="LO23" s="242"/>
      <c r="LP23" s="242"/>
      <c r="LQ23" s="242"/>
      <c r="LR23" s="242"/>
      <c r="LS23" s="242"/>
      <c r="LT23" s="242"/>
      <c r="LU23" s="242"/>
      <c r="LV23" s="242"/>
      <c r="LW23" s="242"/>
      <c r="LX23" s="242"/>
      <c r="LY23" s="242"/>
      <c r="LZ23" s="242"/>
      <c r="MA23" s="242"/>
      <c r="MB23" s="242"/>
      <c r="MC23" s="242"/>
      <c r="MD23" s="242"/>
      <c r="ME23" s="242"/>
      <c r="MF23" s="242"/>
      <c r="MG23" s="242"/>
      <c r="MH23" s="242"/>
      <c r="MI23" s="242"/>
      <c r="MJ23" s="242"/>
      <c r="MK23" s="242"/>
      <c r="ML23" s="242"/>
      <c r="MM23" s="242"/>
      <c r="MN23" s="242"/>
      <c r="MO23" s="242"/>
      <c r="MP23" s="242"/>
      <c r="MQ23" s="242"/>
      <c r="MR23" s="242"/>
      <c r="MS23" s="242"/>
      <c r="MT23" s="242"/>
      <c r="MU23" s="242"/>
      <c r="MV23" s="242"/>
      <c r="MW23" s="242"/>
      <c r="MX23" s="242"/>
      <c r="MY23" s="242"/>
      <c r="MZ23" s="242"/>
      <c r="NA23" s="242"/>
      <c r="NB23" s="242"/>
      <c r="NC23" s="242"/>
      <c r="ND23" s="242"/>
      <c r="NE23" s="242"/>
      <c r="NF23" s="242"/>
      <c r="NG23" s="242"/>
      <c r="NH23" s="242"/>
      <c r="NI23" s="242"/>
      <c r="NJ23" s="242"/>
      <c r="NK23" s="242"/>
      <c r="NL23" s="242"/>
      <c r="NM23" s="242"/>
      <c r="NN23" s="242"/>
      <c r="NO23" s="242"/>
      <c r="NP23" s="242"/>
      <c r="NQ23" s="242"/>
      <c r="NR23" s="242"/>
      <c r="NS23" s="242"/>
      <c r="NT23" s="242"/>
      <c r="NU23" s="242"/>
      <c r="NV23" s="242"/>
      <c r="NW23" s="242"/>
      <c r="NX23" s="242"/>
      <c r="NY23" s="242"/>
      <c r="NZ23" s="242"/>
      <c r="OA23" s="242"/>
      <c r="OB23" s="242"/>
      <c r="OC23" s="242"/>
      <c r="OD23" s="242"/>
      <c r="OE23" s="242"/>
      <c r="OF23" s="242"/>
      <c r="OG23" s="242"/>
      <c r="OH23" s="242"/>
      <c r="OI23" s="242"/>
      <c r="OJ23" s="242"/>
      <c r="OK23" s="242"/>
      <c r="OL23" s="242"/>
      <c r="OM23" s="242"/>
      <c r="ON23" s="242"/>
      <c r="OO23" s="242"/>
      <c r="OP23" s="242"/>
      <c r="OQ23" s="242"/>
      <c r="OR23" s="242"/>
      <c r="OS23" s="242"/>
      <c r="OT23" s="242"/>
      <c r="OU23" s="242"/>
      <c r="OV23" s="242"/>
      <c r="OW23" s="242"/>
      <c r="OX23" s="242"/>
      <c r="OY23" s="242"/>
      <c r="OZ23" s="242"/>
      <c r="PA23" s="242"/>
      <c r="PB23" s="242"/>
      <c r="PC23" s="242"/>
      <c r="PD23" s="242"/>
      <c r="PE23" s="242"/>
      <c r="PF23" s="242"/>
      <c r="PG23" s="242"/>
      <c r="PH23" s="242"/>
      <c r="PI23" s="242"/>
      <c r="PJ23" s="242"/>
      <c r="PK23" s="242"/>
      <c r="PL23" s="242"/>
      <c r="PM23" s="242"/>
      <c r="PN23" s="242"/>
      <c r="PO23" s="242"/>
      <c r="PP23" s="242"/>
      <c r="PQ23" s="242"/>
      <c r="PR23" s="242"/>
      <c r="PS23" s="242"/>
      <c r="PT23" s="242"/>
      <c r="PU23" s="242"/>
      <c r="PV23" s="242"/>
      <c r="PW23" s="242"/>
      <c r="PX23" s="242"/>
      <c r="PY23" s="242"/>
      <c r="PZ23" s="242"/>
      <c r="QA23" s="242"/>
      <c r="QB23" s="242"/>
      <c r="QC23" s="242"/>
      <c r="QD23" s="242"/>
      <c r="QE23" s="242"/>
      <c r="QF23" s="242"/>
      <c r="QG23" s="242"/>
      <c r="QH23" s="242"/>
      <c r="QI23" s="242"/>
      <c r="QJ23" s="242"/>
      <c r="QK23" s="242"/>
      <c r="QL23" s="242"/>
      <c r="QM23" s="242"/>
      <c r="QN23" s="242"/>
      <c r="QO23" s="242"/>
      <c r="QP23" s="242"/>
      <c r="QQ23" s="242"/>
      <c r="QR23" s="242"/>
      <c r="QS23" s="242"/>
      <c r="QT23" s="242"/>
      <c r="QU23" s="242"/>
      <c r="QV23" s="242"/>
      <c r="QW23" s="242"/>
      <c r="QX23" s="242"/>
      <c r="QY23" s="242"/>
      <c r="QZ23" s="242"/>
      <c r="RA23" s="242"/>
      <c r="RB23" s="242"/>
      <c r="RC23" s="242"/>
      <c r="RD23" s="242"/>
      <c r="RE23" s="242"/>
      <c r="RF23" s="242"/>
      <c r="RG23" s="242"/>
      <c r="RH23" s="242"/>
      <c r="RI23" s="242"/>
      <c r="RJ23" s="242"/>
      <c r="RK23" s="242"/>
      <c r="RL23" s="242"/>
      <c r="RM23" s="242"/>
      <c r="RN23" s="242"/>
      <c r="RO23" s="242"/>
      <c r="RP23" s="242"/>
      <c r="RQ23" s="242"/>
      <c r="RR23" s="242"/>
      <c r="RS23" s="242"/>
      <c r="RT23" s="242"/>
      <c r="RU23" s="242"/>
      <c r="RV23" s="242"/>
      <c r="RW23" s="242"/>
      <c r="RX23" s="242"/>
      <c r="RY23" s="242"/>
      <c r="RZ23" s="242"/>
      <c r="SA23" s="242"/>
      <c r="SB23" s="242"/>
      <c r="SC23" s="242"/>
      <c r="SD23" s="242"/>
      <c r="SE23" s="242"/>
      <c r="SF23" s="242"/>
      <c r="SG23" s="242"/>
      <c r="SH23" s="242"/>
      <c r="SI23" s="242"/>
      <c r="SJ23" s="242"/>
      <c r="SK23" s="242"/>
      <c r="SL23" s="242"/>
      <c r="SM23" s="242"/>
      <c r="SN23" s="242"/>
      <c r="SO23" s="242"/>
      <c r="SP23" s="242"/>
      <c r="SQ23" s="242"/>
      <c r="SR23" s="242"/>
      <c r="SS23" s="242"/>
      <c r="ST23" s="242"/>
      <c r="SU23" s="242"/>
      <c r="SV23" s="242"/>
      <c r="SW23" s="242"/>
      <c r="SX23" s="242"/>
      <c r="SY23" s="242"/>
      <c r="SZ23" s="242"/>
      <c r="TA23" s="242"/>
      <c r="TB23" s="242"/>
      <c r="TC23" s="242"/>
      <c r="TD23" s="242"/>
      <c r="TE23" s="242"/>
      <c r="TF23" s="242"/>
      <c r="TG23" s="242"/>
      <c r="TH23" s="242"/>
      <c r="TI23" s="242"/>
      <c r="TJ23" s="242"/>
      <c r="TK23" s="242"/>
      <c r="TL23" s="242"/>
      <c r="TM23" s="242"/>
      <c r="TN23" s="242"/>
      <c r="TO23" s="242"/>
      <c r="TP23" s="242"/>
      <c r="TQ23" s="242"/>
      <c r="TR23" s="242"/>
      <c r="TS23" s="242"/>
      <c r="TT23" s="242"/>
      <c r="TU23" s="242"/>
      <c r="TV23" s="242"/>
      <c r="TW23" s="242"/>
      <c r="TX23" s="242"/>
      <c r="TY23" s="242"/>
      <c r="TZ23" s="242"/>
      <c r="UA23" s="242"/>
      <c r="UB23" s="242"/>
      <c r="UC23" s="242"/>
      <c r="UD23" s="242"/>
      <c r="UE23" s="242"/>
      <c r="UF23" s="242"/>
      <c r="UG23" s="242"/>
      <c r="UH23" s="242"/>
      <c r="UI23" s="242"/>
      <c r="UJ23" s="242"/>
      <c r="UK23" s="242"/>
      <c r="UL23" s="242"/>
      <c r="UM23" s="242"/>
      <c r="UN23" s="242"/>
      <c r="UO23" s="242"/>
      <c r="UP23" s="242"/>
      <c r="UQ23" s="242"/>
      <c r="UR23" s="242"/>
      <c r="US23" s="242"/>
      <c r="UT23" s="242"/>
      <c r="UU23" s="242"/>
      <c r="UV23" s="242"/>
      <c r="UW23" s="242"/>
      <c r="UX23" s="242"/>
      <c r="UY23" s="242"/>
      <c r="UZ23" s="242"/>
      <c r="VA23" s="242"/>
      <c r="VB23" s="242"/>
      <c r="VC23" s="242"/>
      <c r="VD23" s="242"/>
      <c r="VE23" s="242"/>
      <c r="VF23" s="242"/>
      <c r="VG23" s="242"/>
      <c r="VH23" s="242"/>
      <c r="VI23" s="242"/>
      <c r="VJ23" s="242"/>
      <c r="VK23" s="242"/>
      <c r="VL23" s="242"/>
      <c r="VM23" s="242"/>
      <c r="VN23" s="242"/>
      <c r="VO23" s="242"/>
      <c r="VP23" s="242"/>
      <c r="VQ23" s="242"/>
      <c r="VR23" s="242"/>
      <c r="VS23" s="242"/>
      <c r="VT23" s="242"/>
      <c r="VU23" s="242"/>
      <c r="VV23" s="242"/>
      <c r="VW23" s="242"/>
      <c r="VX23" s="242"/>
      <c r="VY23" s="242"/>
      <c r="VZ23" s="242"/>
      <c r="WA23" s="242"/>
      <c r="WB23" s="242"/>
      <c r="WC23" s="242"/>
      <c r="WD23" s="242"/>
      <c r="WE23" s="242"/>
      <c r="WF23" s="242"/>
      <c r="WG23" s="242"/>
      <c r="WH23" s="242"/>
      <c r="WI23" s="242"/>
      <c r="WJ23" s="242"/>
      <c r="WK23" s="242"/>
      <c r="WL23" s="242"/>
      <c r="WM23" s="242"/>
      <c r="WN23" s="242"/>
      <c r="WO23" s="242"/>
      <c r="WP23" s="242"/>
      <c r="WQ23" s="242"/>
      <c r="WR23" s="242"/>
      <c r="WS23" s="242"/>
      <c r="WT23" s="242"/>
      <c r="WU23" s="242"/>
      <c r="WV23" s="242"/>
      <c r="WW23" s="242"/>
      <c r="WX23" s="242"/>
      <c r="WY23" s="242"/>
      <c r="WZ23" s="242"/>
      <c r="XA23" s="242"/>
      <c r="XB23" s="242"/>
      <c r="XC23" s="242"/>
      <c r="XD23" s="242"/>
      <c r="XE23" s="242"/>
      <c r="XF23" s="242"/>
      <c r="XG23" s="242"/>
      <c r="XH23" s="242"/>
      <c r="XI23" s="242"/>
      <c r="XJ23" s="242"/>
      <c r="XK23" s="242"/>
      <c r="XL23" s="242"/>
      <c r="XM23" s="242"/>
      <c r="XN23" s="242"/>
      <c r="XO23" s="242"/>
      <c r="XP23" s="242"/>
      <c r="XQ23" s="242"/>
      <c r="XR23" s="242"/>
      <c r="XS23" s="242"/>
      <c r="XT23" s="242"/>
      <c r="XU23" s="242"/>
      <c r="XV23" s="242"/>
      <c r="XW23" s="242"/>
      <c r="XX23" s="242"/>
      <c r="XY23" s="242"/>
      <c r="XZ23" s="242"/>
      <c r="YA23" s="242"/>
      <c r="YB23" s="242"/>
      <c r="YC23" s="242"/>
      <c r="YD23" s="242"/>
      <c r="YE23" s="242"/>
      <c r="YF23" s="242"/>
      <c r="YG23" s="242"/>
      <c r="YH23" s="242"/>
      <c r="YI23" s="242"/>
      <c r="YJ23" s="242"/>
      <c r="YK23" s="242"/>
      <c r="YL23" s="242"/>
      <c r="YM23" s="242"/>
      <c r="YN23" s="242"/>
      <c r="YO23" s="242"/>
      <c r="YP23" s="242"/>
      <c r="YQ23" s="242"/>
      <c r="YR23" s="242"/>
      <c r="YS23" s="242"/>
      <c r="YT23" s="242"/>
      <c r="YU23" s="242"/>
      <c r="YV23" s="242"/>
      <c r="YW23" s="242"/>
      <c r="YX23" s="242"/>
      <c r="YY23" s="242"/>
      <c r="YZ23" s="242"/>
      <c r="ZA23" s="242"/>
      <c r="ZB23" s="242"/>
      <c r="ZC23" s="242"/>
      <c r="ZD23" s="242"/>
      <c r="ZE23" s="242"/>
      <c r="ZF23" s="242"/>
      <c r="ZG23" s="242"/>
      <c r="ZH23" s="242"/>
      <c r="ZI23" s="242"/>
      <c r="ZJ23" s="242"/>
      <c r="ZK23" s="242"/>
      <c r="ZL23" s="242"/>
      <c r="ZM23" s="242"/>
      <c r="ZN23" s="242"/>
      <c r="ZO23" s="242"/>
      <c r="ZP23" s="242"/>
      <c r="ZQ23" s="242"/>
      <c r="ZR23" s="242"/>
      <c r="ZS23" s="242"/>
      <c r="ZT23" s="242"/>
      <c r="ZU23" s="242"/>
      <c r="ZV23" s="242"/>
      <c r="ZW23" s="242"/>
      <c r="ZX23" s="242"/>
      <c r="ZY23" s="242"/>
      <c r="ZZ23" s="242"/>
      <c r="AAA23" s="242"/>
      <c r="AAB23" s="242"/>
      <c r="AAC23" s="242"/>
      <c r="AAD23" s="242"/>
      <c r="AAE23" s="242"/>
      <c r="AAF23" s="242"/>
      <c r="AAG23" s="242"/>
      <c r="AAH23" s="242"/>
      <c r="AAI23" s="242"/>
      <c r="AAJ23" s="242"/>
      <c r="AAK23" s="242"/>
      <c r="AAL23" s="242"/>
      <c r="AAM23" s="242"/>
      <c r="AAN23" s="242"/>
      <c r="AAO23" s="242"/>
      <c r="AAP23" s="242"/>
      <c r="AAQ23" s="242"/>
      <c r="AAR23" s="242"/>
      <c r="AAS23" s="242"/>
      <c r="AAT23" s="242"/>
      <c r="AAU23" s="242"/>
      <c r="AAV23" s="242"/>
      <c r="AAW23" s="242"/>
      <c r="AAX23" s="242"/>
      <c r="AAY23" s="242"/>
      <c r="AAZ23" s="242"/>
      <c r="ABA23" s="242"/>
      <c r="ABB23" s="242"/>
      <c r="ABC23" s="242"/>
      <c r="ABD23" s="242"/>
      <c r="ABE23" s="242"/>
      <c r="ABF23" s="242"/>
      <c r="ABG23" s="242"/>
      <c r="ABH23" s="242"/>
      <c r="ABI23" s="242"/>
      <c r="ABJ23" s="242"/>
      <c r="ABK23" s="242"/>
      <c r="ABL23" s="242"/>
      <c r="ABM23" s="242"/>
      <c r="ABN23" s="242"/>
      <c r="ABO23" s="242"/>
      <c r="ABP23" s="242"/>
      <c r="ABQ23" s="242"/>
      <c r="ABR23" s="242"/>
      <c r="ABS23" s="242"/>
      <c r="ABT23" s="242"/>
      <c r="ABU23" s="242"/>
      <c r="ABV23" s="242"/>
      <c r="ABW23" s="242"/>
      <c r="ABX23" s="242"/>
      <c r="ABY23" s="242"/>
      <c r="ABZ23" s="242"/>
      <c r="ACA23" s="242"/>
      <c r="ACB23" s="242"/>
      <c r="ACC23" s="242"/>
      <c r="ACD23" s="242"/>
      <c r="ACE23" s="242"/>
      <c r="ACF23" s="242"/>
      <c r="ACG23" s="242"/>
      <c r="ACH23" s="242"/>
      <c r="ACI23" s="242"/>
      <c r="ACJ23" s="242"/>
      <c r="ACK23" s="242"/>
      <c r="ACL23" s="242"/>
      <c r="ACM23" s="242"/>
      <c r="ACN23" s="242"/>
      <c r="ACO23" s="242"/>
      <c r="ACP23" s="242"/>
      <c r="ACQ23" s="242"/>
      <c r="ACR23" s="242"/>
      <c r="ACS23" s="242"/>
      <c r="ACT23" s="242"/>
      <c r="ACU23" s="242"/>
      <c r="ACV23" s="242"/>
      <c r="ACW23" s="242"/>
      <c r="ACX23" s="242"/>
      <c r="ACY23" s="242"/>
      <c r="ACZ23" s="242"/>
      <c r="ADA23" s="242"/>
      <c r="ADB23" s="242"/>
      <c r="ADC23" s="242"/>
      <c r="ADD23" s="242"/>
      <c r="ADE23" s="242"/>
      <c r="ADF23" s="242"/>
      <c r="ADG23" s="242"/>
      <c r="ADH23" s="242"/>
      <c r="ADI23" s="242"/>
      <c r="ADJ23" s="242"/>
      <c r="ADK23" s="242"/>
      <c r="ADL23" s="242"/>
      <c r="ADM23" s="242"/>
      <c r="ADN23" s="242"/>
      <c r="ADO23" s="242"/>
      <c r="ADP23" s="242"/>
      <c r="ADQ23" s="242"/>
      <c r="ADR23" s="242"/>
      <c r="ADS23" s="242"/>
      <c r="ADT23" s="242"/>
      <c r="ADU23" s="242"/>
      <c r="ADV23" s="242"/>
      <c r="ADW23" s="242"/>
      <c r="ADX23" s="242"/>
      <c r="ADY23" s="242"/>
      <c r="ADZ23" s="242"/>
      <c r="AEA23" s="242"/>
      <c r="AEB23" s="242"/>
      <c r="AEC23" s="242"/>
      <c r="AED23" s="242"/>
      <c r="AEE23" s="242"/>
      <c r="AEF23" s="242"/>
      <c r="AEG23" s="242"/>
      <c r="AEH23" s="242"/>
      <c r="AEI23" s="242"/>
      <c r="AEJ23" s="242"/>
      <c r="AEK23" s="242"/>
      <c r="AEL23" s="242"/>
      <c r="AEM23" s="242"/>
      <c r="AEN23" s="242"/>
      <c r="AEO23" s="242"/>
      <c r="AEP23" s="242"/>
      <c r="AEQ23" s="242"/>
      <c r="AER23" s="242"/>
      <c r="AES23" s="242"/>
      <c r="AET23" s="242"/>
      <c r="AEU23" s="242"/>
      <c r="AEV23" s="242"/>
      <c r="AEW23" s="242"/>
      <c r="AEX23" s="242"/>
      <c r="AEY23" s="242"/>
      <c r="AEZ23" s="242"/>
      <c r="AFA23" s="242"/>
      <c r="AFB23" s="242"/>
      <c r="AFC23" s="242"/>
      <c r="AFD23" s="242"/>
      <c r="AFE23" s="242"/>
      <c r="AFF23" s="242"/>
      <c r="AFG23" s="242"/>
      <c r="AFH23" s="242"/>
      <c r="AFI23" s="242"/>
      <c r="AFJ23" s="242"/>
      <c r="AFK23" s="242"/>
      <c r="AFL23" s="242"/>
      <c r="AFM23" s="242"/>
      <c r="AFN23" s="242"/>
      <c r="AFO23" s="242"/>
      <c r="AFP23" s="242"/>
      <c r="AFQ23" s="242"/>
      <c r="AFR23" s="242"/>
      <c r="AFS23" s="242"/>
      <c r="AFT23" s="242"/>
      <c r="AFU23" s="242"/>
      <c r="AFV23" s="242"/>
      <c r="AFW23" s="242"/>
      <c r="AFX23" s="242"/>
      <c r="AFY23" s="242"/>
      <c r="AFZ23" s="242"/>
      <c r="AGA23" s="242"/>
      <c r="AGB23" s="242"/>
      <c r="AGC23" s="242"/>
      <c r="AGD23" s="242"/>
      <c r="AGE23" s="242"/>
      <c r="AGF23" s="242"/>
      <c r="AGG23" s="242"/>
      <c r="AGH23" s="242"/>
      <c r="AGI23" s="242"/>
      <c r="AGJ23" s="242"/>
      <c r="AGK23" s="242"/>
      <c r="AGL23" s="242"/>
      <c r="AGM23" s="242"/>
      <c r="AGN23" s="242"/>
      <c r="AGO23" s="242"/>
      <c r="AGP23" s="242"/>
      <c r="AGQ23" s="242"/>
      <c r="AGR23" s="242"/>
      <c r="AGS23" s="242"/>
      <c r="AGT23" s="242"/>
      <c r="AGU23" s="242"/>
      <c r="AGV23" s="242"/>
      <c r="AGW23" s="242"/>
      <c r="AGX23" s="242"/>
      <c r="AGY23" s="242"/>
      <c r="AGZ23" s="242"/>
      <c r="AHA23" s="242"/>
      <c r="AHB23" s="242"/>
      <c r="AHC23" s="242"/>
      <c r="AHD23" s="242"/>
      <c r="AHE23" s="242"/>
      <c r="AHF23" s="242"/>
      <c r="AHG23" s="242"/>
      <c r="AHH23" s="242"/>
      <c r="AHI23" s="242"/>
      <c r="AHJ23" s="242"/>
      <c r="AHK23" s="242"/>
      <c r="AHL23" s="242"/>
      <c r="AHM23" s="242"/>
      <c r="AHN23" s="242"/>
      <c r="AHO23" s="242"/>
      <c r="AHP23" s="242"/>
      <c r="AHQ23" s="242"/>
      <c r="AHR23" s="242"/>
      <c r="AHS23" s="242"/>
      <c r="AHT23" s="242"/>
      <c r="AHU23" s="242"/>
      <c r="AHV23" s="242"/>
      <c r="AHW23" s="242"/>
      <c r="AHX23" s="242"/>
      <c r="AHY23" s="242"/>
      <c r="AHZ23" s="242"/>
      <c r="AIA23" s="242"/>
      <c r="AIB23" s="242"/>
      <c r="AIC23" s="242"/>
      <c r="AID23" s="242"/>
      <c r="AIE23" s="242"/>
      <c r="AIF23" s="242"/>
      <c r="AIG23" s="242"/>
      <c r="AIH23" s="242"/>
      <c r="AII23" s="242"/>
      <c r="AIJ23" s="242"/>
      <c r="AIK23" s="242"/>
      <c r="AIL23" s="242"/>
      <c r="AIM23" s="242"/>
      <c r="AIN23" s="242"/>
      <c r="AIO23" s="242"/>
      <c r="AIP23" s="242"/>
      <c r="AIQ23" s="242"/>
      <c r="AIR23" s="242"/>
      <c r="AIS23" s="242"/>
      <c r="AIT23" s="242"/>
      <c r="AIU23" s="242"/>
      <c r="AIV23" s="242"/>
      <c r="AIW23" s="242"/>
      <c r="AIX23" s="242"/>
      <c r="AIY23" s="242"/>
      <c r="AIZ23" s="242"/>
      <c r="AJA23" s="242"/>
      <c r="AJB23" s="242"/>
      <c r="AJC23" s="242"/>
      <c r="AJD23" s="242"/>
      <c r="AJE23" s="242"/>
      <c r="AJF23" s="242"/>
      <c r="AJG23" s="242"/>
      <c r="AJH23" s="242"/>
      <c r="AJI23" s="242"/>
      <c r="AJJ23" s="242"/>
      <c r="AJK23" s="242"/>
      <c r="AJL23" s="242"/>
      <c r="AJM23" s="242"/>
      <c r="AJN23" s="242"/>
      <c r="AJO23" s="242"/>
      <c r="AJP23" s="242"/>
      <c r="AJQ23" s="242"/>
      <c r="AJR23" s="242"/>
      <c r="AJS23" s="242"/>
      <c r="AJT23" s="242"/>
      <c r="AJU23" s="242"/>
      <c r="AJV23" s="242"/>
      <c r="AJW23" s="242"/>
      <c r="AJX23" s="242"/>
      <c r="AJY23" s="242"/>
      <c r="AJZ23" s="242"/>
      <c r="AKA23" s="242"/>
      <c r="AKB23" s="242"/>
      <c r="AKC23" s="242"/>
      <c r="AKD23" s="242"/>
      <c r="AKE23" s="242"/>
      <c r="AKF23" s="242"/>
      <c r="AKG23" s="242"/>
      <c r="AKH23" s="242"/>
      <c r="AKI23" s="242"/>
      <c r="AKJ23" s="242"/>
      <c r="AKK23" s="242"/>
      <c r="AKL23" s="242"/>
      <c r="AKM23" s="242"/>
      <c r="AKN23" s="242"/>
      <c r="AKO23" s="242"/>
      <c r="AKP23" s="242"/>
      <c r="AKQ23" s="242"/>
      <c r="AKR23" s="242"/>
      <c r="AKS23" s="242"/>
      <c r="AKT23" s="242"/>
      <c r="AKU23" s="242"/>
      <c r="AKV23" s="242"/>
      <c r="AKW23" s="242"/>
      <c r="AKX23" s="242"/>
      <c r="AKY23" s="242"/>
      <c r="AKZ23" s="242"/>
      <c r="ALA23" s="242"/>
      <c r="ALB23" s="242"/>
      <c r="ALC23" s="242"/>
      <c r="ALD23" s="242"/>
      <c r="ALE23" s="242"/>
      <c r="ALF23" s="242"/>
      <c r="ALG23" s="242"/>
      <c r="ALH23" s="242"/>
      <c r="ALI23" s="242"/>
      <c r="ALJ23" s="242"/>
      <c r="ALK23" s="242"/>
      <c r="ALL23" s="242"/>
      <c r="ALM23" s="242"/>
      <c r="ALN23" s="242"/>
      <c r="ALO23" s="242"/>
      <c r="ALP23" s="242"/>
      <c r="ALQ23" s="242"/>
      <c r="ALR23" s="242"/>
      <c r="ALS23" s="242"/>
      <c r="ALT23" s="242"/>
      <c r="ALU23" s="242"/>
      <c r="ALV23" s="242"/>
      <c r="ALW23" s="242"/>
      <c r="ALX23" s="242"/>
      <c r="ALY23" s="242"/>
      <c r="ALZ23" s="242"/>
      <c r="AMA23" s="242"/>
      <c r="AMB23" s="242"/>
      <c r="AMC23" s="242"/>
      <c r="AMD23" s="242"/>
      <c r="AME23" s="242"/>
      <c r="AMF23" s="242"/>
      <c r="AMG23" s="242"/>
      <c r="AMH23" s="242"/>
      <c r="AMI23" s="242"/>
      <c r="AMJ23" s="242"/>
      <c r="AMK23" s="242"/>
      <c r="AML23" s="242"/>
      <c r="AMM23" s="242"/>
      <c r="AMN23" s="242"/>
      <c r="AMO23" s="242"/>
      <c r="AMP23" s="242"/>
      <c r="AMQ23" s="242"/>
      <c r="AMR23" s="242"/>
      <c r="AMS23" s="242"/>
      <c r="AMT23" s="242"/>
      <c r="AMU23" s="242"/>
      <c r="AMV23" s="242"/>
      <c r="AMW23" s="242"/>
      <c r="AMX23" s="242"/>
      <c r="AMY23" s="242"/>
      <c r="AMZ23" s="242"/>
      <c r="ANA23" s="242"/>
      <c r="ANB23" s="242"/>
      <c r="ANC23" s="242"/>
      <c r="AND23" s="242"/>
      <c r="ANE23" s="242"/>
      <c r="ANF23" s="242"/>
      <c r="ANG23" s="242"/>
      <c r="ANH23" s="242"/>
      <c r="ANI23" s="242"/>
      <c r="ANJ23" s="242"/>
      <c r="ANK23" s="242"/>
      <c r="ANL23" s="242"/>
      <c r="ANM23" s="242"/>
      <c r="ANN23" s="242"/>
      <c r="ANO23" s="242"/>
      <c r="ANP23" s="242"/>
      <c r="ANQ23" s="242"/>
      <c r="ANR23" s="242"/>
      <c r="ANS23" s="242"/>
      <c r="ANT23" s="242"/>
      <c r="ANU23" s="242"/>
      <c r="ANV23" s="242"/>
      <c r="ANW23" s="242"/>
      <c r="ANX23" s="242"/>
      <c r="ANY23" s="242"/>
      <c r="ANZ23" s="242"/>
      <c r="AOA23" s="242"/>
      <c r="AOB23" s="242"/>
      <c r="AOC23" s="242"/>
      <c r="AOD23" s="242"/>
      <c r="AOE23" s="242"/>
      <c r="AOF23" s="242"/>
      <c r="AOG23" s="242"/>
      <c r="AOH23" s="242"/>
      <c r="AOI23" s="242"/>
      <c r="AOJ23" s="242"/>
      <c r="AOK23" s="242"/>
      <c r="AOL23" s="242"/>
      <c r="AOM23" s="242"/>
      <c r="AON23" s="242"/>
      <c r="AOO23" s="242"/>
      <c r="AOP23" s="242"/>
      <c r="AOQ23" s="242"/>
      <c r="AOR23" s="242"/>
      <c r="AOS23" s="242"/>
      <c r="AOT23" s="242"/>
      <c r="AOU23" s="242"/>
      <c r="AOV23" s="242"/>
      <c r="AOW23" s="242"/>
      <c r="AOX23" s="242"/>
      <c r="AOY23" s="242"/>
      <c r="AOZ23" s="242"/>
      <c r="APA23" s="242"/>
      <c r="APB23" s="242"/>
      <c r="APC23" s="242"/>
      <c r="APD23" s="242"/>
      <c r="APE23" s="242"/>
      <c r="APF23" s="242"/>
      <c r="APG23" s="242"/>
      <c r="APH23" s="242"/>
      <c r="API23" s="242"/>
      <c r="APJ23" s="242"/>
      <c r="APK23" s="242"/>
      <c r="APL23" s="242"/>
      <c r="APM23" s="242"/>
      <c r="APN23" s="242"/>
      <c r="APO23" s="242"/>
      <c r="APP23" s="242"/>
      <c r="APQ23" s="242"/>
      <c r="APR23" s="242"/>
      <c r="APS23" s="242"/>
      <c r="APT23" s="242"/>
      <c r="APU23" s="242"/>
      <c r="APV23" s="242"/>
      <c r="APW23" s="242"/>
      <c r="APX23" s="242"/>
      <c r="APY23" s="242"/>
      <c r="APZ23" s="242"/>
      <c r="AQA23" s="242"/>
      <c r="AQB23" s="242"/>
      <c r="AQC23" s="242"/>
      <c r="AQD23" s="242"/>
      <c r="AQE23" s="242"/>
      <c r="AQF23" s="242"/>
      <c r="AQG23" s="242"/>
      <c r="AQH23" s="242"/>
      <c r="AQI23" s="242"/>
      <c r="AQJ23" s="242"/>
      <c r="AQK23" s="242"/>
      <c r="AQL23" s="242"/>
      <c r="AQM23" s="242"/>
      <c r="AQN23" s="242"/>
      <c r="AQO23" s="242"/>
      <c r="AQP23" s="242"/>
      <c r="AQQ23" s="242"/>
      <c r="AQR23" s="242"/>
      <c r="AQS23" s="242"/>
      <c r="AQT23" s="242"/>
      <c r="AQU23" s="242"/>
      <c r="AQV23" s="242"/>
      <c r="AQW23" s="242"/>
      <c r="AQX23" s="242"/>
      <c r="AQY23" s="242"/>
      <c r="AQZ23" s="242"/>
      <c r="ARA23" s="242"/>
      <c r="ARB23" s="242"/>
      <c r="ARC23" s="242"/>
      <c r="ARD23" s="242"/>
      <c r="ARE23" s="242"/>
      <c r="ARF23" s="242"/>
      <c r="ARG23" s="242"/>
      <c r="ARH23" s="242"/>
      <c r="ARI23" s="242"/>
      <c r="ARJ23" s="242"/>
      <c r="ARK23" s="242"/>
      <c r="ARL23" s="242"/>
      <c r="ARM23" s="242"/>
      <c r="ARN23" s="242"/>
      <c r="ARO23" s="242"/>
      <c r="ARP23" s="242"/>
      <c r="ARQ23" s="242"/>
      <c r="ARR23" s="242"/>
      <c r="ARS23" s="242"/>
      <c r="ART23" s="242"/>
      <c r="ARU23" s="242"/>
      <c r="ARV23" s="242"/>
      <c r="ARW23" s="242"/>
      <c r="ARX23" s="242"/>
      <c r="ARY23" s="242"/>
      <c r="ARZ23" s="242"/>
      <c r="ASA23" s="242"/>
      <c r="ASB23" s="242"/>
      <c r="ASC23" s="242"/>
      <c r="ASD23" s="242"/>
      <c r="ASE23" s="242"/>
      <c r="ASF23" s="242"/>
      <c r="ASG23" s="242"/>
      <c r="ASH23" s="242"/>
      <c r="ASI23" s="242"/>
      <c r="ASJ23" s="242"/>
      <c r="ASK23" s="242"/>
      <c r="ASL23" s="242"/>
      <c r="ASM23" s="242"/>
      <c r="ASN23" s="242"/>
      <c r="ASO23" s="242"/>
      <c r="ASP23" s="242"/>
      <c r="ASQ23" s="242"/>
      <c r="ASR23" s="242"/>
      <c r="ASS23" s="242"/>
      <c r="AST23" s="242"/>
      <c r="ASU23" s="242"/>
      <c r="ASV23" s="242"/>
      <c r="ASW23" s="242"/>
      <c r="ASX23" s="242"/>
      <c r="ASY23" s="242"/>
      <c r="ASZ23" s="242"/>
      <c r="ATA23" s="242"/>
      <c r="ATB23" s="242"/>
      <c r="ATC23" s="242"/>
      <c r="ATD23" s="242"/>
      <c r="ATE23" s="242"/>
      <c r="ATF23" s="242"/>
      <c r="ATG23" s="242"/>
      <c r="ATH23" s="242"/>
      <c r="ATI23" s="242"/>
      <c r="ATJ23" s="242"/>
      <c r="ATK23" s="242"/>
      <c r="ATL23" s="242"/>
      <c r="ATM23" s="242"/>
      <c r="ATN23" s="242"/>
      <c r="ATO23" s="242"/>
      <c r="ATP23" s="242"/>
      <c r="ATQ23" s="242"/>
      <c r="ATR23" s="242"/>
      <c r="ATS23" s="242"/>
      <c r="ATT23" s="242"/>
      <c r="ATU23" s="242"/>
      <c r="ATV23" s="242"/>
      <c r="ATW23" s="242"/>
      <c r="ATX23" s="242"/>
      <c r="ATY23" s="242"/>
      <c r="ATZ23" s="242"/>
      <c r="AUA23" s="242"/>
      <c r="AUB23" s="242"/>
      <c r="AUC23" s="242"/>
      <c r="AUD23" s="242"/>
      <c r="AUE23" s="242"/>
      <c r="AUF23" s="242"/>
      <c r="AUG23" s="242"/>
      <c r="AUH23" s="242"/>
      <c r="AUI23" s="242"/>
      <c r="AUJ23" s="242"/>
      <c r="AUK23" s="242"/>
      <c r="AUL23" s="242"/>
      <c r="AUM23" s="242"/>
      <c r="AUN23" s="242"/>
      <c r="AUO23" s="242"/>
      <c r="AUP23" s="242"/>
      <c r="AUQ23" s="242"/>
      <c r="AUR23" s="242"/>
      <c r="AUS23" s="242"/>
      <c r="AUT23" s="242"/>
      <c r="AUU23" s="242"/>
      <c r="AUV23" s="242"/>
      <c r="AUW23" s="242"/>
      <c r="AUX23" s="242"/>
      <c r="AUY23" s="242"/>
      <c r="AUZ23" s="242"/>
      <c r="AVA23" s="242"/>
      <c r="AVB23" s="242"/>
      <c r="AVC23" s="242"/>
      <c r="AVD23" s="242"/>
      <c r="AVE23" s="242"/>
      <c r="AVF23" s="242"/>
      <c r="AVG23" s="242"/>
      <c r="AVH23" s="242"/>
      <c r="AVI23" s="242"/>
      <c r="AVJ23" s="242"/>
      <c r="AVK23" s="242"/>
      <c r="AVL23" s="242"/>
      <c r="AVM23" s="242"/>
      <c r="AVN23" s="242"/>
      <c r="AVO23" s="242"/>
      <c r="AVP23" s="242"/>
      <c r="AVQ23" s="242"/>
      <c r="AVR23" s="242"/>
      <c r="AVS23" s="242"/>
      <c r="AVT23" s="242"/>
      <c r="AVU23" s="242"/>
      <c r="AVV23" s="242"/>
      <c r="AVW23" s="242"/>
      <c r="AVX23" s="242"/>
      <c r="AVY23" s="242"/>
      <c r="AVZ23" s="242"/>
      <c r="AWA23" s="242"/>
      <c r="AWB23" s="242"/>
      <c r="AWC23" s="242"/>
      <c r="AWD23" s="242"/>
      <c r="AWE23" s="242"/>
      <c r="AWF23" s="242"/>
      <c r="AWG23" s="242"/>
      <c r="AWH23" s="242"/>
      <c r="AWI23" s="242"/>
      <c r="AWJ23" s="242"/>
      <c r="AWK23" s="242"/>
      <c r="AWL23" s="242"/>
      <c r="AWM23" s="242"/>
      <c r="AWN23" s="242"/>
      <c r="AWO23" s="242"/>
      <c r="AWP23" s="242"/>
      <c r="AWQ23" s="242"/>
      <c r="AWR23" s="242"/>
      <c r="AWS23" s="242"/>
      <c r="AWT23" s="242"/>
      <c r="AWU23" s="242"/>
      <c r="AWV23" s="242"/>
      <c r="AWW23" s="242"/>
      <c r="AWX23" s="242"/>
      <c r="AWY23" s="242"/>
      <c r="AWZ23" s="242"/>
      <c r="AXA23" s="242"/>
      <c r="AXB23" s="242"/>
      <c r="AXC23" s="242"/>
      <c r="AXD23" s="242"/>
      <c r="AXE23" s="242"/>
      <c r="AXF23" s="242"/>
      <c r="AXG23" s="242"/>
      <c r="AXH23" s="242"/>
      <c r="AXI23" s="242"/>
      <c r="AXJ23" s="242"/>
      <c r="AXK23" s="242"/>
      <c r="AXL23" s="242"/>
      <c r="AXM23" s="242"/>
      <c r="AXN23" s="242"/>
      <c r="AXO23" s="242"/>
      <c r="AXP23" s="242"/>
      <c r="AXQ23" s="242"/>
      <c r="AXR23" s="242"/>
      <c r="AXS23" s="242"/>
      <c r="AXT23" s="242"/>
      <c r="AXU23" s="242"/>
      <c r="AXV23" s="242"/>
      <c r="AXW23" s="242"/>
      <c r="AXX23" s="242"/>
      <c r="AXY23" s="242"/>
      <c r="AXZ23" s="242"/>
      <c r="AYA23" s="242"/>
      <c r="AYB23" s="242"/>
      <c r="AYC23" s="242"/>
      <c r="AYD23" s="242"/>
      <c r="AYE23" s="242"/>
      <c r="AYF23" s="242"/>
      <c r="AYG23" s="242"/>
      <c r="AYH23" s="242"/>
      <c r="AYI23" s="242"/>
      <c r="AYJ23" s="242"/>
      <c r="AYK23" s="242"/>
      <c r="AYL23" s="242"/>
      <c r="AYM23" s="242"/>
      <c r="AYN23" s="242"/>
      <c r="AYO23" s="242"/>
      <c r="AYP23" s="242"/>
      <c r="AYQ23" s="242"/>
      <c r="AYR23" s="242"/>
      <c r="AYS23" s="242"/>
      <c r="AYT23" s="242"/>
      <c r="AYU23" s="242"/>
      <c r="AYV23" s="242"/>
      <c r="AYW23" s="242"/>
      <c r="AYX23" s="242"/>
      <c r="AYY23" s="242"/>
      <c r="AYZ23" s="242"/>
      <c r="AZA23" s="242"/>
      <c r="AZB23" s="242"/>
      <c r="AZC23" s="242"/>
      <c r="AZD23" s="242"/>
      <c r="AZE23" s="242"/>
      <c r="AZF23" s="242"/>
      <c r="AZG23" s="242"/>
      <c r="AZH23" s="242"/>
      <c r="AZI23" s="242"/>
      <c r="AZJ23" s="242"/>
      <c r="AZK23" s="242"/>
      <c r="AZL23" s="242"/>
      <c r="AZM23" s="242"/>
      <c r="AZN23" s="242"/>
      <c r="AZO23" s="242"/>
      <c r="AZP23" s="242"/>
      <c r="AZQ23" s="242"/>
      <c r="AZR23" s="242"/>
      <c r="AZS23" s="242"/>
      <c r="AZT23" s="242"/>
      <c r="AZU23" s="242"/>
      <c r="AZV23" s="242"/>
      <c r="AZW23" s="242"/>
      <c r="AZX23" s="242"/>
      <c r="AZY23" s="242"/>
      <c r="AZZ23" s="242"/>
      <c r="BAA23" s="242"/>
      <c r="BAB23" s="242"/>
      <c r="BAC23" s="242"/>
      <c r="BAD23" s="242"/>
      <c r="BAE23" s="242"/>
      <c r="BAF23" s="242"/>
      <c r="BAG23" s="242"/>
      <c r="BAH23" s="242"/>
      <c r="BAI23" s="242"/>
      <c r="BAJ23" s="242"/>
      <c r="BAK23" s="242"/>
      <c r="BAL23" s="242"/>
      <c r="BAM23" s="242"/>
      <c r="BAN23" s="242"/>
      <c r="BAO23" s="242"/>
      <c r="BAP23" s="242"/>
      <c r="BAQ23" s="242"/>
      <c r="BAR23" s="242"/>
      <c r="BAS23" s="242"/>
      <c r="BAT23" s="242"/>
      <c r="BAU23" s="242"/>
      <c r="BAV23" s="242"/>
      <c r="BAW23" s="242"/>
      <c r="BAX23" s="242"/>
      <c r="BAY23" s="242"/>
      <c r="BAZ23" s="242"/>
      <c r="BBA23" s="242"/>
      <c r="BBB23" s="242"/>
      <c r="BBC23" s="242"/>
      <c r="BBD23" s="242"/>
      <c r="BBE23" s="242"/>
      <c r="BBF23" s="242"/>
      <c r="BBG23" s="242"/>
      <c r="BBH23" s="242"/>
      <c r="BBI23" s="242"/>
      <c r="BBJ23" s="242"/>
      <c r="BBK23" s="242"/>
      <c r="BBL23" s="242"/>
      <c r="BBM23" s="242"/>
      <c r="BBN23" s="242"/>
      <c r="BBO23" s="242"/>
      <c r="BBP23" s="242"/>
      <c r="BBQ23" s="242"/>
      <c r="BBR23" s="242"/>
      <c r="BBS23" s="242"/>
      <c r="BBT23" s="242"/>
      <c r="BBU23" s="242"/>
      <c r="BBV23" s="242"/>
      <c r="BBW23" s="242"/>
      <c r="BBX23" s="242"/>
      <c r="BBY23" s="242"/>
      <c r="BBZ23" s="242"/>
      <c r="BCA23" s="242"/>
      <c r="BCB23" s="242"/>
      <c r="BCC23" s="242"/>
      <c r="BCD23" s="242"/>
      <c r="BCE23" s="242"/>
      <c r="BCF23" s="242"/>
      <c r="BCG23" s="242"/>
      <c r="BCH23" s="242"/>
      <c r="BCI23" s="242"/>
      <c r="BCJ23" s="242"/>
      <c r="BCK23" s="242"/>
      <c r="BCL23" s="242"/>
      <c r="BCM23" s="242"/>
      <c r="BCN23" s="242"/>
      <c r="BCO23" s="242"/>
      <c r="BCP23" s="242"/>
      <c r="BCQ23" s="242"/>
      <c r="BCR23" s="242"/>
      <c r="BCS23" s="242"/>
      <c r="BCT23" s="242"/>
      <c r="BCU23" s="242"/>
      <c r="BCV23" s="242"/>
      <c r="BCW23" s="242"/>
      <c r="BCX23" s="242"/>
      <c r="BCY23" s="242"/>
      <c r="BCZ23" s="242"/>
      <c r="BDA23" s="242"/>
      <c r="BDB23" s="242"/>
      <c r="BDC23" s="242"/>
      <c r="BDD23" s="242"/>
      <c r="BDE23" s="242"/>
      <c r="BDF23" s="242"/>
      <c r="BDG23" s="242"/>
      <c r="BDH23" s="242"/>
      <c r="BDI23" s="242"/>
      <c r="BDJ23" s="242"/>
      <c r="BDK23" s="242"/>
      <c r="BDL23" s="242"/>
      <c r="BDM23" s="242"/>
      <c r="BDN23" s="242"/>
      <c r="BDO23" s="242"/>
      <c r="BDP23" s="242"/>
      <c r="BDQ23" s="242"/>
      <c r="BDR23" s="242"/>
      <c r="BDS23" s="242"/>
      <c r="BDT23" s="242"/>
      <c r="BDU23" s="242"/>
      <c r="BDV23" s="242"/>
      <c r="BDW23" s="242"/>
      <c r="BDX23" s="242"/>
      <c r="BDY23" s="242"/>
      <c r="BDZ23" s="242"/>
      <c r="BEA23" s="242"/>
      <c r="BEB23" s="242"/>
      <c r="BEC23" s="242"/>
      <c r="BED23" s="242"/>
      <c r="BEE23" s="242"/>
      <c r="BEF23" s="242"/>
      <c r="BEG23" s="242"/>
      <c r="BEH23" s="242"/>
      <c r="BEI23" s="242"/>
      <c r="BEJ23" s="242"/>
      <c r="BEK23" s="242"/>
      <c r="BEL23" s="242"/>
      <c r="BEM23" s="242"/>
      <c r="BEN23" s="242"/>
      <c r="BEO23" s="242"/>
      <c r="BEP23" s="242"/>
      <c r="BEQ23" s="242"/>
      <c r="BER23" s="242"/>
      <c r="BES23" s="242"/>
      <c r="BET23" s="242"/>
      <c r="BEU23" s="242"/>
      <c r="BEV23" s="242"/>
      <c r="BEW23" s="242"/>
      <c r="BEX23" s="242"/>
      <c r="BEY23" s="242"/>
      <c r="BEZ23" s="242"/>
      <c r="BFA23" s="242"/>
      <c r="BFB23" s="242"/>
      <c r="BFC23" s="242"/>
      <c r="BFD23" s="242"/>
      <c r="BFE23" s="242"/>
      <c r="BFF23" s="242"/>
      <c r="BFG23" s="242"/>
      <c r="BFH23" s="242"/>
      <c r="BFI23" s="242"/>
      <c r="BFJ23" s="242"/>
      <c r="BFK23" s="242"/>
      <c r="BFL23" s="242"/>
      <c r="BFM23" s="242"/>
      <c r="BFN23" s="242"/>
      <c r="BFO23" s="242"/>
      <c r="BFP23" s="242"/>
      <c r="BFQ23" s="242"/>
      <c r="BFR23" s="242"/>
      <c r="BFS23" s="242"/>
      <c r="BFT23" s="242"/>
      <c r="BFU23" s="242"/>
      <c r="BFV23" s="242"/>
      <c r="BFW23" s="242"/>
      <c r="BFX23" s="242"/>
      <c r="BFY23" s="242"/>
      <c r="BFZ23" s="242"/>
      <c r="BGA23" s="242"/>
      <c r="BGB23" s="242"/>
      <c r="BGC23" s="242"/>
      <c r="BGD23" s="242"/>
      <c r="BGE23" s="242"/>
      <c r="BGF23" s="242"/>
      <c r="BGG23" s="242"/>
      <c r="BGH23" s="242"/>
      <c r="BGI23" s="242"/>
      <c r="BGJ23" s="242"/>
      <c r="BGK23" s="242"/>
      <c r="BGL23" s="242"/>
      <c r="BGM23" s="242"/>
      <c r="BGN23" s="242"/>
      <c r="BGO23" s="242"/>
      <c r="BGP23" s="242"/>
      <c r="BGQ23" s="242"/>
      <c r="BGR23" s="242"/>
      <c r="BGS23" s="242"/>
      <c r="BGT23" s="242"/>
      <c r="BGU23" s="242"/>
      <c r="BGV23" s="242"/>
      <c r="BGW23" s="242"/>
      <c r="BGX23" s="242"/>
      <c r="BGY23" s="242"/>
      <c r="BGZ23" s="242"/>
      <c r="BHA23" s="242"/>
      <c r="BHB23" s="242"/>
      <c r="BHC23" s="242"/>
      <c r="BHD23" s="242"/>
      <c r="BHE23" s="242"/>
      <c r="BHF23" s="242"/>
      <c r="BHG23" s="242"/>
      <c r="BHH23" s="242"/>
      <c r="BHI23" s="242"/>
      <c r="BHJ23" s="242"/>
      <c r="BHK23" s="242"/>
      <c r="BHL23" s="242"/>
      <c r="BHM23" s="242"/>
      <c r="BHN23" s="242"/>
      <c r="BHO23" s="242"/>
      <c r="BHP23" s="242"/>
      <c r="BHQ23" s="242"/>
      <c r="BHR23" s="242"/>
      <c r="BHS23" s="242"/>
      <c r="BHT23" s="242"/>
      <c r="BHU23" s="242"/>
      <c r="BHV23" s="242"/>
      <c r="BHW23" s="242"/>
      <c r="BHX23" s="242"/>
      <c r="BHY23" s="242"/>
      <c r="BHZ23" s="242"/>
      <c r="BIA23" s="242"/>
      <c r="BIB23" s="242"/>
      <c r="BIC23" s="242"/>
      <c r="BID23" s="242"/>
      <c r="BIE23" s="242"/>
      <c r="BIF23" s="242"/>
      <c r="BIG23" s="242"/>
      <c r="BIH23" s="242"/>
      <c r="BII23" s="242"/>
      <c r="BIJ23" s="242"/>
      <c r="BIK23" s="242"/>
      <c r="BIL23" s="242"/>
      <c r="BIM23" s="242"/>
      <c r="BIN23" s="242"/>
      <c r="BIO23" s="242"/>
      <c r="BIP23" s="242"/>
      <c r="BIQ23" s="242"/>
      <c r="BIR23" s="242"/>
      <c r="BIS23" s="242"/>
      <c r="BIT23" s="242"/>
      <c r="BIU23" s="242"/>
      <c r="BIV23" s="242"/>
      <c r="BIW23" s="242"/>
      <c r="BIX23" s="242"/>
      <c r="BIY23" s="242"/>
      <c r="BIZ23" s="242"/>
      <c r="BJA23" s="242"/>
      <c r="BJB23" s="242"/>
      <c r="BJC23" s="242"/>
      <c r="BJD23" s="242"/>
      <c r="BJE23" s="242"/>
      <c r="BJF23" s="242"/>
      <c r="BJG23" s="242"/>
      <c r="BJH23" s="242"/>
      <c r="BJI23" s="242"/>
      <c r="BJJ23" s="242"/>
      <c r="BJK23" s="242"/>
      <c r="BJL23" s="242"/>
      <c r="BJM23" s="242"/>
      <c r="BJN23" s="242"/>
      <c r="BJO23" s="242"/>
      <c r="BJP23" s="242"/>
      <c r="BJQ23" s="242"/>
      <c r="BJR23" s="242"/>
      <c r="BJS23" s="242"/>
      <c r="BJT23" s="242"/>
      <c r="BJU23" s="242"/>
      <c r="BJV23" s="242"/>
      <c r="BJW23" s="242"/>
      <c r="BJX23" s="242"/>
      <c r="BJY23" s="242"/>
      <c r="BJZ23" s="242"/>
      <c r="BKA23" s="242"/>
      <c r="BKB23" s="242"/>
      <c r="BKC23" s="242"/>
      <c r="BKD23" s="242"/>
      <c r="BKE23" s="242"/>
      <c r="BKF23" s="242"/>
      <c r="BKG23" s="242"/>
      <c r="BKH23" s="242"/>
      <c r="BKI23" s="242"/>
      <c r="BKJ23" s="242"/>
      <c r="BKK23" s="242"/>
      <c r="BKL23" s="242"/>
      <c r="BKM23" s="242"/>
      <c r="BKN23" s="242"/>
      <c r="BKO23" s="242"/>
      <c r="BKP23" s="242"/>
      <c r="BKQ23" s="242"/>
      <c r="BKR23" s="242"/>
      <c r="BKS23" s="242"/>
      <c r="BKT23" s="242"/>
      <c r="BKU23" s="242"/>
      <c r="BKV23" s="242"/>
      <c r="BKW23" s="242"/>
      <c r="BKX23" s="242"/>
      <c r="BKY23" s="242"/>
      <c r="BKZ23" s="242"/>
      <c r="BLA23" s="242"/>
      <c r="BLB23" s="242"/>
      <c r="BLC23" s="242"/>
      <c r="BLD23" s="242"/>
      <c r="BLE23" s="242"/>
      <c r="BLF23" s="242"/>
      <c r="BLG23" s="242"/>
      <c r="BLH23" s="242"/>
      <c r="BLI23" s="242"/>
      <c r="BLJ23" s="242"/>
      <c r="BLK23" s="242"/>
      <c r="BLL23" s="242"/>
      <c r="BLM23" s="242"/>
      <c r="BLN23" s="242"/>
      <c r="BLO23" s="242"/>
      <c r="BLP23" s="242"/>
      <c r="BLQ23" s="242"/>
      <c r="BLR23" s="242"/>
      <c r="BLS23" s="242"/>
      <c r="BLT23" s="242"/>
      <c r="BLU23" s="242"/>
      <c r="BLV23" s="242"/>
      <c r="BLW23" s="242"/>
      <c r="BLX23" s="242"/>
      <c r="BLY23" s="242"/>
      <c r="BLZ23" s="242"/>
      <c r="BMA23" s="242"/>
      <c r="BMB23" s="242"/>
      <c r="BMC23" s="242"/>
      <c r="BMD23" s="242"/>
      <c r="BME23" s="242"/>
      <c r="BMF23" s="242"/>
      <c r="BMG23" s="242"/>
      <c r="BMH23" s="242"/>
      <c r="BMI23" s="242"/>
      <c r="BMJ23" s="242"/>
      <c r="BMK23" s="242"/>
      <c r="BML23" s="242"/>
      <c r="BMM23" s="242"/>
      <c r="BMN23" s="242"/>
      <c r="BMO23" s="242"/>
      <c r="BMP23" s="242"/>
      <c r="BMQ23" s="242"/>
      <c r="BMR23" s="242"/>
      <c r="BMS23" s="242"/>
      <c r="BMT23" s="242"/>
      <c r="BMU23" s="242"/>
      <c r="BMV23" s="242"/>
      <c r="BMW23" s="242"/>
      <c r="BMX23" s="242"/>
      <c r="BMY23" s="242"/>
      <c r="BMZ23" s="242"/>
      <c r="BNA23" s="242"/>
      <c r="BNB23" s="242"/>
      <c r="BNC23" s="242"/>
      <c r="BND23" s="242"/>
      <c r="BNE23" s="242"/>
      <c r="BNF23" s="242"/>
      <c r="BNG23" s="242"/>
      <c r="BNH23" s="242"/>
      <c r="BNI23" s="242"/>
      <c r="BNJ23" s="242"/>
      <c r="BNK23" s="242"/>
      <c r="BNL23" s="242"/>
      <c r="BNM23" s="242"/>
      <c r="BNN23" s="242"/>
      <c r="BNO23" s="242"/>
      <c r="BNP23" s="242"/>
      <c r="BNQ23" s="242"/>
      <c r="BNR23" s="242"/>
      <c r="BNS23" s="242"/>
      <c r="BNT23" s="242"/>
      <c r="BNU23" s="242"/>
      <c r="BNV23" s="242"/>
      <c r="BNW23" s="242"/>
      <c r="BNX23" s="242"/>
      <c r="BNY23" s="242"/>
      <c r="BNZ23" s="242"/>
      <c r="BOA23" s="242"/>
      <c r="BOB23" s="242"/>
      <c r="BOC23" s="242"/>
      <c r="BOD23" s="242"/>
      <c r="BOE23" s="242"/>
      <c r="BOF23" s="242"/>
      <c r="BOG23" s="242"/>
      <c r="BOH23" s="242"/>
      <c r="BOI23" s="242"/>
      <c r="BOJ23" s="242"/>
      <c r="BOK23" s="242"/>
      <c r="BOL23" s="242"/>
      <c r="BOM23" s="242"/>
      <c r="BON23" s="242"/>
      <c r="BOO23" s="242"/>
      <c r="BOP23" s="242"/>
      <c r="BOQ23" s="242"/>
      <c r="BOR23" s="242"/>
      <c r="BOS23" s="242"/>
      <c r="BOT23" s="242"/>
      <c r="BOU23" s="242"/>
      <c r="BOV23" s="242"/>
      <c r="BOW23" s="242"/>
      <c r="BOX23" s="242"/>
      <c r="BOY23" s="242"/>
      <c r="BOZ23" s="242"/>
      <c r="BPA23" s="242"/>
      <c r="BPB23" s="242"/>
      <c r="BPC23" s="242"/>
      <c r="BPD23" s="242"/>
      <c r="BPE23" s="242"/>
      <c r="BPF23" s="242"/>
      <c r="BPG23" s="242"/>
      <c r="BPH23" s="242"/>
      <c r="BPI23" s="242"/>
      <c r="BPJ23" s="242"/>
      <c r="BPK23" s="242"/>
      <c r="BPL23" s="242"/>
      <c r="BPM23" s="242"/>
      <c r="BPN23" s="242"/>
      <c r="BPO23" s="242"/>
      <c r="BPP23" s="242"/>
      <c r="BPQ23" s="242"/>
      <c r="BPR23" s="242"/>
      <c r="BPS23" s="242"/>
      <c r="BPT23" s="242"/>
      <c r="BPU23" s="242"/>
      <c r="BPV23" s="242"/>
      <c r="BPW23" s="242"/>
      <c r="BPX23" s="242"/>
      <c r="BPY23" s="242"/>
      <c r="BPZ23" s="242"/>
      <c r="BQA23" s="242"/>
      <c r="BQB23" s="242"/>
      <c r="BQC23" s="242"/>
      <c r="BQD23" s="242"/>
      <c r="BQE23" s="242"/>
      <c r="BQF23" s="242"/>
      <c r="BQG23" s="242"/>
      <c r="BQH23" s="242"/>
      <c r="BQI23" s="242"/>
      <c r="BQJ23" s="242"/>
      <c r="BQK23" s="242"/>
      <c r="BQL23" s="242"/>
      <c r="BQM23" s="242"/>
      <c r="BQN23" s="242"/>
      <c r="BQO23" s="242"/>
      <c r="BQP23" s="242"/>
      <c r="BQQ23" s="242"/>
      <c r="BQR23" s="242"/>
      <c r="BQS23" s="242"/>
      <c r="BQT23" s="242"/>
      <c r="BQU23" s="242"/>
      <c r="BQV23" s="242"/>
      <c r="BQW23" s="242"/>
      <c r="BQX23" s="242"/>
      <c r="BQY23" s="242"/>
      <c r="BQZ23" s="242"/>
      <c r="BRA23" s="242"/>
      <c r="BRB23" s="242"/>
      <c r="BRC23" s="242"/>
      <c r="BRD23" s="242"/>
      <c r="BRE23" s="242"/>
      <c r="BRF23" s="242"/>
      <c r="BRG23" s="242"/>
      <c r="BRH23" s="242"/>
      <c r="BRI23" s="242"/>
      <c r="BRJ23" s="242"/>
      <c r="BRK23" s="242"/>
      <c r="BRL23" s="242"/>
      <c r="BRM23" s="242"/>
      <c r="BRN23" s="242"/>
      <c r="BRO23" s="242"/>
      <c r="BRP23" s="242"/>
      <c r="BRQ23" s="242"/>
      <c r="BRR23" s="242"/>
      <c r="BRS23" s="242"/>
      <c r="BRT23" s="242"/>
      <c r="BRU23" s="242"/>
      <c r="BRV23" s="242"/>
      <c r="BRW23" s="242"/>
      <c r="BRX23" s="242"/>
      <c r="BRY23" s="242"/>
      <c r="BRZ23" s="242"/>
      <c r="BSA23" s="242"/>
      <c r="BSB23" s="242"/>
      <c r="BSC23" s="242"/>
      <c r="BSD23" s="242"/>
      <c r="BSE23" s="242"/>
      <c r="BSF23" s="242"/>
      <c r="BSG23" s="242"/>
      <c r="BSH23" s="242"/>
      <c r="BSI23" s="242"/>
      <c r="BSJ23" s="242"/>
      <c r="BSK23" s="242"/>
      <c r="BSL23" s="242"/>
      <c r="BSM23" s="242"/>
      <c r="BSN23" s="242"/>
      <c r="BSO23" s="242"/>
      <c r="BSP23" s="242"/>
      <c r="BSQ23" s="242"/>
      <c r="BSR23" s="242"/>
      <c r="BSS23" s="242"/>
      <c r="BST23" s="242"/>
      <c r="BSU23" s="242"/>
      <c r="BSV23" s="242"/>
      <c r="BSW23" s="242"/>
      <c r="BSX23" s="242"/>
      <c r="BSY23" s="242"/>
      <c r="BSZ23" s="242"/>
      <c r="BTA23" s="242"/>
      <c r="BTB23" s="242"/>
      <c r="BTC23" s="242"/>
      <c r="BTD23" s="242"/>
      <c r="BTE23" s="242"/>
      <c r="BTF23" s="242"/>
      <c r="BTG23" s="242"/>
      <c r="BTH23" s="242"/>
      <c r="BTI23" s="242"/>
      <c r="BTJ23" s="242"/>
      <c r="BTK23" s="242"/>
      <c r="BTL23" s="242"/>
      <c r="BTM23" s="242"/>
      <c r="BTN23" s="242"/>
      <c r="BTO23" s="242"/>
      <c r="BTP23" s="242"/>
      <c r="BTQ23" s="242"/>
      <c r="BTR23" s="242"/>
      <c r="BTS23" s="242"/>
      <c r="BTT23" s="242"/>
      <c r="BTU23" s="242"/>
      <c r="BTV23" s="242"/>
      <c r="BTW23" s="242"/>
      <c r="BTX23" s="242"/>
      <c r="BTY23" s="242"/>
      <c r="BTZ23" s="242"/>
      <c r="BUA23" s="242"/>
      <c r="BUB23" s="242"/>
      <c r="BUC23" s="242"/>
      <c r="BUD23" s="242"/>
      <c r="BUE23" s="242"/>
      <c r="BUF23" s="242"/>
      <c r="BUG23" s="242"/>
      <c r="BUH23" s="242"/>
      <c r="BUI23" s="242"/>
      <c r="BUJ23" s="242"/>
      <c r="BUK23" s="242"/>
      <c r="BUL23" s="242"/>
      <c r="BUM23" s="242"/>
      <c r="BUN23" s="242"/>
      <c r="BUO23" s="242"/>
      <c r="BUP23" s="242"/>
      <c r="BUQ23" s="242"/>
      <c r="BUR23" s="242"/>
      <c r="BUS23" s="242"/>
      <c r="BUT23" s="242"/>
      <c r="BUU23" s="242"/>
      <c r="BUV23" s="242"/>
      <c r="BUW23" s="242"/>
      <c r="BUX23" s="242"/>
      <c r="BUY23" s="242"/>
      <c r="BUZ23" s="242"/>
      <c r="BVA23" s="242"/>
      <c r="BVB23" s="242"/>
      <c r="BVC23" s="242"/>
      <c r="BVD23" s="242"/>
      <c r="BVE23" s="242"/>
      <c r="BVF23" s="242"/>
      <c r="BVG23" s="242"/>
      <c r="BVH23" s="242"/>
      <c r="BVI23" s="242"/>
      <c r="BVJ23" s="242"/>
      <c r="BVK23" s="242"/>
      <c r="BVL23" s="242"/>
      <c r="BVM23" s="242"/>
      <c r="BVN23" s="242"/>
      <c r="BVO23" s="242"/>
      <c r="BVP23" s="242"/>
      <c r="BVQ23" s="242"/>
      <c r="BVR23" s="242"/>
      <c r="BVS23" s="242"/>
      <c r="BVT23" s="242"/>
      <c r="BVU23" s="242"/>
      <c r="BVV23" s="242"/>
      <c r="BVW23" s="242"/>
      <c r="BVX23" s="242"/>
      <c r="BVY23" s="242"/>
      <c r="BVZ23" s="242"/>
      <c r="BWA23" s="242"/>
      <c r="BWB23" s="242"/>
      <c r="BWC23" s="242"/>
      <c r="BWD23" s="242"/>
      <c r="BWE23" s="242"/>
      <c r="BWF23" s="242"/>
      <c r="BWG23" s="242"/>
      <c r="BWH23" s="242"/>
      <c r="BWI23" s="242"/>
      <c r="BWJ23" s="242"/>
      <c r="BWK23" s="242"/>
      <c r="BWL23" s="242"/>
      <c r="BWM23" s="242"/>
      <c r="BWN23" s="242"/>
      <c r="BWO23" s="242"/>
      <c r="BWP23" s="242"/>
      <c r="BWQ23" s="242"/>
      <c r="BWR23" s="242"/>
      <c r="BWS23" s="242"/>
      <c r="BWT23" s="242"/>
      <c r="BWU23" s="242"/>
      <c r="BWV23" s="242"/>
      <c r="BWW23" s="242"/>
      <c r="BWX23" s="242"/>
      <c r="BWY23" s="242"/>
      <c r="BWZ23" s="242"/>
      <c r="BXA23" s="242"/>
      <c r="BXB23" s="242"/>
      <c r="BXC23" s="242"/>
      <c r="BXD23" s="242"/>
      <c r="BXE23" s="242"/>
      <c r="BXF23" s="242"/>
      <c r="BXG23" s="242"/>
      <c r="BXH23" s="242"/>
      <c r="BXI23" s="242"/>
      <c r="BXJ23" s="242"/>
      <c r="BXK23" s="242"/>
      <c r="BXL23" s="242"/>
      <c r="BXM23" s="242"/>
      <c r="BXN23" s="242"/>
      <c r="BXO23" s="242"/>
      <c r="BXP23" s="242"/>
      <c r="BXQ23" s="242"/>
      <c r="BXR23" s="242"/>
      <c r="BXS23" s="242"/>
      <c r="BXT23" s="242"/>
      <c r="BXU23" s="242"/>
      <c r="BXV23" s="242"/>
      <c r="BXW23" s="242"/>
      <c r="BXX23" s="242"/>
      <c r="BXY23" s="242"/>
      <c r="BXZ23" s="242"/>
      <c r="BYA23" s="242"/>
      <c r="BYB23" s="242"/>
      <c r="BYC23" s="242"/>
      <c r="BYD23" s="242"/>
      <c r="BYE23" s="242"/>
      <c r="BYF23" s="242"/>
      <c r="BYG23" s="242"/>
      <c r="BYH23" s="242"/>
      <c r="BYI23" s="242"/>
      <c r="BYJ23" s="242"/>
      <c r="BYK23" s="242"/>
      <c r="BYL23" s="242"/>
      <c r="BYM23" s="242"/>
      <c r="BYN23" s="242"/>
      <c r="BYO23" s="242"/>
      <c r="BYP23" s="242"/>
      <c r="BYQ23" s="242"/>
      <c r="BYR23" s="242"/>
      <c r="BYS23" s="242"/>
      <c r="BYT23" s="242"/>
      <c r="BYU23" s="242"/>
      <c r="BYV23" s="242"/>
      <c r="BYW23" s="242"/>
      <c r="BYX23" s="242"/>
      <c r="BYY23" s="242"/>
      <c r="BYZ23" s="242"/>
      <c r="BZA23" s="242"/>
      <c r="BZB23" s="242"/>
      <c r="BZC23" s="242"/>
      <c r="BZD23" s="242"/>
      <c r="BZE23" s="242"/>
      <c r="BZF23" s="242"/>
      <c r="BZG23" s="242"/>
      <c r="BZH23" s="242"/>
      <c r="BZI23" s="242"/>
      <c r="BZJ23" s="242"/>
      <c r="BZK23" s="242"/>
      <c r="BZL23" s="242"/>
      <c r="BZM23" s="242"/>
      <c r="BZN23" s="242"/>
      <c r="BZO23" s="242"/>
      <c r="BZP23" s="242"/>
      <c r="BZQ23" s="242"/>
      <c r="BZR23" s="242"/>
      <c r="BZS23" s="242"/>
      <c r="BZT23" s="242"/>
      <c r="BZU23" s="242"/>
      <c r="BZV23" s="242"/>
      <c r="BZW23" s="242"/>
      <c r="BZX23" s="242"/>
      <c r="BZY23" s="242"/>
      <c r="BZZ23" s="242"/>
      <c r="CAA23" s="242"/>
      <c r="CAB23" s="242"/>
      <c r="CAC23" s="242"/>
      <c r="CAD23" s="242"/>
      <c r="CAE23" s="242"/>
      <c r="CAF23" s="242"/>
      <c r="CAG23" s="242"/>
      <c r="CAH23" s="242"/>
      <c r="CAI23" s="242"/>
      <c r="CAJ23" s="242"/>
      <c r="CAK23" s="242"/>
      <c r="CAL23" s="242"/>
      <c r="CAM23" s="242"/>
      <c r="CAN23" s="242"/>
      <c r="CAO23" s="242"/>
      <c r="CAP23" s="242"/>
      <c r="CAQ23" s="242"/>
      <c r="CAR23" s="242"/>
      <c r="CAS23" s="242"/>
      <c r="CAT23" s="242"/>
      <c r="CAU23" s="242"/>
      <c r="CAV23" s="242"/>
      <c r="CAW23" s="242"/>
      <c r="CAX23" s="242"/>
      <c r="CAY23" s="242"/>
      <c r="CAZ23" s="242"/>
      <c r="CBA23" s="242"/>
      <c r="CBB23" s="242"/>
      <c r="CBC23" s="242"/>
      <c r="CBD23" s="242"/>
      <c r="CBE23" s="242"/>
      <c r="CBF23" s="242"/>
      <c r="CBG23" s="242"/>
      <c r="CBH23" s="242"/>
      <c r="CBI23" s="242"/>
      <c r="CBJ23" s="242"/>
      <c r="CBK23" s="242"/>
      <c r="CBL23" s="242"/>
      <c r="CBM23" s="242"/>
      <c r="CBN23" s="242"/>
      <c r="CBO23" s="242"/>
      <c r="CBP23" s="242"/>
      <c r="CBQ23" s="242"/>
      <c r="CBR23" s="242"/>
      <c r="CBS23" s="242"/>
      <c r="CBT23" s="242"/>
      <c r="CBU23" s="242"/>
      <c r="CBV23" s="242"/>
      <c r="CBW23" s="242"/>
      <c r="CBX23" s="242"/>
      <c r="CBY23" s="242"/>
      <c r="CBZ23" s="242"/>
      <c r="CCA23" s="242"/>
      <c r="CCB23" s="242"/>
      <c r="CCC23" s="242"/>
      <c r="CCD23" s="242"/>
      <c r="CCE23" s="242"/>
      <c r="CCF23" s="242"/>
      <c r="CCG23" s="242"/>
      <c r="CCH23" s="242"/>
      <c r="CCI23" s="242"/>
      <c r="CCJ23" s="242"/>
      <c r="CCK23" s="242"/>
      <c r="CCL23" s="242"/>
      <c r="CCM23" s="242"/>
      <c r="CCN23" s="242"/>
      <c r="CCO23" s="242"/>
      <c r="CCP23" s="242"/>
      <c r="CCQ23" s="242"/>
      <c r="CCR23" s="242"/>
      <c r="CCS23" s="242"/>
      <c r="CCT23" s="242"/>
      <c r="CCU23" s="242"/>
      <c r="CCV23" s="242"/>
      <c r="CCW23" s="242"/>
      <c r="CCX23" s="242"/>
      <c r="CCY23" s="242"/>
      <c r="CCZ23" s="242"/>
      <c r="CDA23" s="242"/>
      <c r="CDB23" s="242"/>
      <c r="CDC23" s="242"/>
      <c r="CDD23" s="242"/>
      <c r="CDE23" s="242"/>
      <c r="CDF23" s="242"/>
      <c r="CDG23" s="242"/>
      <c r="CDH23" s="242"/>
      <c r="CDI23" s="242"/>
      <c r="CDJ23" s="242"/>
      <c r="CDK23" s="242"/>
      <c r="CDL23" s="242"/>
      <c r="CDM23" s="242"/>
      <c r="CDN23" s="242"/>
      <c r="CDO23" s="242"/>
      <c r="CDP23" s="242"/>
      <c r="CDQ23" s="242"/>
      <c r="CDR23" s="242"/>
      <c r="CDS23" s="242"/>
      <c r="CDT23" s="242"/>
      <c r="CDU23" s="242"/>
      <c r="CDV23" s="242"/>
      <c r="CDW23" s="242"/>
      <c r="CDX23" s="242"/>
      <c r="CDY23" s="242"/>
      <c r="CDZ23" s="242"/>
      <c r="CEA23" s="242"/>
      <c r="CEB23" s="242"/>
      <c r="CEC23" s="242"/>
      <c r="CED23" s="242"/>
      <c r="CEE23" s="242"/>
      <c r="CEF23" s="242"/>
      <c r="CEG23" s="242"/>
      <c r="CEH23" s="242"/>
      <c r="CEI23" s="242"/>
      <c r="CEJ23" s="242"/>
      <c r="CEK23" s="242"/>
      <c r="CEL23" s="242"/>
      <c r="CEM23" s="242"/>
      <c r="CEN23" s="242"/>
      <c r="CEO23" s="242"/>
      <c r="CEP23" s="242"/>
      <c r="CEQ23" s="242"/>
      <c r="CER23" s="242"/>
      <c r="CES23" s="242"/>
      <c r="CET23" s="242"/>
      <c r="CEU23" s="242"/>
      <c r="CEV23" s="242"/>
      <c r="CEW23" s="242"/>
      <c r="CEX23" s="242"/>
      <c r="CEY23" s="242"/>
      <c r="CEZ23" s="242"/>
      <c r="CFA23" s="242"/>
      <c r="CFB23" s="242"/>
      <c r="CFC23" s="242"/>
      <c r="CFD23" s="242"/>
      <c r="CFE23" s="242"/>
      <c r="CFF23" s="242"/>
      <c r="CFG23" s="242"/>
      <c r="CFH23" s="242"/>
      <c r="CFI23" s="242"/>
      <c r="CFJ23" s="242"/>
      <c r="CFK23" s="242"/>
      <c r="CFL23" s="242"/>
      <c r="CFM23" s="242"/>
      <c r="CFN23" s="242"/>
      <c r="CFO23" s="242"/>
      <c r="CFP23" s="242"/>
      <c r="CFQ23" s="242"/>
      <c r="CFR23" s="242"/>
      <c r="CFS23" s="242"/>
      <c r="CFT23" s="242"/>
      <c r="CFU23" s="242"/>
      <c r="CFV23" s="242"/>
      <c r="CFW23" s="242"/>
      <c r="CFX23" s="242"/>
      <c r="CFY23" s="242"/>
      <c r="CFZ23" s="242"/>
      <c r="CGA23" s="242"/>
      <c r="CGB23" s="242"/>
      <c r="CGC23" s="242"/>
      <c r="CGD23" s="242"/>
      <c r="CGE23" s="242"/>
      <c r="CGF23" s="242"/>
      <c r="CGG23" s="242"/>
      <c r="CGH23" s="242"/>
      <c r="CGI23" s="242"/>
      <c r="CGJ23" s="242"/>
      <c r="CGK23" s="242"/>
      <c r="CGL23" s="242"/>
      <c r="CGM23" s="242"/>
      <c r="CGN23" s="242"/>
      <c r="CGO23" s="242"/>
      <c r="CGP23" s="242"/>
      <c r="CGQ23" s="242"/>
      <c r="CGR23" s="242"/>
      <c r="CGS23" s="242"/>
      <c r="CGT23" s="242"/>
      <c r="CGU23" s="242"/>
      <c r="CGV23" s="242"/>
      <c r="CGW23" s="242"/>
      <c r="CGX23" s="242"/>
      <c r="CGY23" s="242"/>
      <c r="CGZ23" s="242"/>
      <c r="CHA23" s="242"/>
      <c r="CHB23" s="242"/>
      <c r="CHC23" s="242"/>
      <c r="CHD23" s="242"/>
      <c r="CHE23" s="242"/>
      <c r="CHF23" s="242"/>
      <c r="CHG23" s="242"/>
      <c r="CHH23" s="242"/>
      <c r="CHI23" s="242"/>
      <c r="CHJ23" s="242"/>
      <c r="CHK23" s="242"/>
      <c r="CHL23" s="242"/>
      <c r="CHM23" s="242"/>
      <c r="CHN23" s="242"/>
      <c r="CHO23" s="242"/>
      <c r="CHP23" s="242"/>
      <c r="CHQ23" s="242"/>
      <c r="CHR23" s="242"/>
      <c r="CHS23" s="242"/>
      <c r="CHT23" s="242"/>
      <c r="CHU23" s="242"/>
      <c r="CHV23" s="242"/>
      <c r="CHW23" s="242"/>
      <c r="CHX23" s="242"/>
      <c r="CHY23" s="242"/>
      <c r="CHZ23" s="242"/>
      <c r="CIA23" s="242"/>
      <c r="CIB23" s="242"/>
      <c r="CIC23" s="242"/>
      <c r="CID23" s="242"/>
      <c r="CIE23" s="242"/>
      <c r="CIF23" s="242"/>
      <c r="CIG23" s="242"/>
      <c r="CIH23" s="242"/>
      <c r="CII23" s="242"/>
      <c r="CIJ23" s="242"/>
      <c r="CIK23" s="242"/>
      <c r="CIL23" s="242"/>
      <c r="CIM23" s="242"/>
      <c r="CIN23" s="242"/>
      <c r="CIO23" s="242"/>
      <c r="CIP23" s="242"/>
      <c r="CIQ23" s="242"/>
      <c r="CIR23" s="242"/>
      <c r="CIS23" s="242"/>
      <c r="CIT23" s="242"/>
      <c r="CIU23" s="242"/>
      <c r="CIV23" s="242"/>
      <c r="CIW23" s="242"/>
      <c r="CIX23" s="242"/>
      <c r="CIY23" s="242"/>
      <c r="CIZ23" s="242"/>
      <c r="CJA23" s="242"/>
      <c r="CJB23" s="242"/>
      <c r="CJC23" s="242"/>
      <c r="CJD23" s="242"/>
      <c r="CJE23" s="242"/>
      <c r="CJF23" s="242"/>
      <c r="CJG23" s="242"/>
      <c r="CJH23" s="242"/>
      <c r="CJI23" s="242"/>
      <c r="CJJ23" s="242"/>
      <c r="CJK23" s="242"/>
      <c r="CJL23" s="242"/>
      <c r="CJM23" s="242"/>
      <c r="CJN23" s="242"/>
      <c r="CJO23" s="242"/>
      <c r="CJP23" s="242"/>
      <c r="CJQ23" s="242"/>
      <c r="CJR23" s="242"/>
      <c r="CJS23" s="242"/>
      <c r="CJT23" s="242"/>
      <c r="CJU23" s="242"/>
      <c r="CJV23" s="242"/>
      <c r="CJW23" s="242"/>
      <c r="CJX23" s="242"/>
      <c r="CJY23" s="242"/>
      <c r="CJZ23" s="242"/>
      <c r="CKA23" s="242"/>
      <c r="CKB23" s="242"/>
      <c r="CKC23" s="242"/>
      <c r="CKD23" s="242"/>
      <c r="CKE23" s="242"/>
      <c r="CKF23" s="242"/>
      <c r="CKG23" s="242"/>
      <c r="CKH23" s="242"/>
      <c r="CKI23" s="242"/>
      <c r="CKJ23" s="242"/>
      <c r="CKK23" s="242"/>
      <c r="CKL23" s="242"/>
      <c r="CKM23" s="242"/>
      <c r="CKN23" s="242"/>
      <c r="CKO23" s="242"/>
      <c r="CKP23" s="242"/>
      <c r="CKQ23" s="242"/>
      <c r="CKR23" s="242"/>
      <c r="CKS23" s="242"/>
      <c r="CKT23" s="242"/>
      <c r="CKU23" s="242"/>
      <c r="CKV23" s="242"/>
      <c r="CKW23" s="242"/>
      <c r="CKX23" s="242"/>
      <c r="CKY23" s="242"/>
      <c r="CKZ23" s="242"/>
      <c r="CLA23" s="242"/>
      <c r="CLB23" s="242"/>
      <c r="CLC23" s="242"/>
      <c r="CLD23" s="242"/>
      <c r="CLE23" s="242"/>
      <c r="CLF23" s="242"/>
      <c r="CLG23" s="242"/>
      <c r="CLH23" s="242"/>
      <c r="CLI23" s="242"/>
      <c r="CLJ23" s="242"/>
      <c r="CLK23" s="242"/>
      <c r="CLL23" s="242"/>
      <c r="CLM23" s="242"/>
      <c r="CLN23" s="242"/>
      <c r="CLO23" s="242"/>
      <c r="CLP23" s="242"/>
      <c r="CLQ23" s="242"/>
      <c r="CLR23" s="242"/>
      <c r="CLS23" s="242"/>
      <c r="CLT23" s="242"/>
      <c r="CLU23" s="242"/>
      <c r="CLV23" s="242"/>
      <c r="CLW23" s="242"/>
      <c r="CLX23" s="242"/>
      <c r="CLY23" s="242"/>
      <c r="CLZ23" s="242"/>
      <c r="CMA23" s="242"/>
      <c r="CMB23" s="242"/>
      <c r="CMC23" s="242"/>
      <c r="CMD23" s="242"/>
      <c r="CME23" s="242"/>
      <c r="CMF23" s="242"/>
      <c r="CMG23" s="242"/>
      <c r="CMH23" s="242"/>
      <c r="CMI23" s="242"/>
      <c r="CMJ23" s="242"/>
      <c r="CMK23" s="242"/>
      <c r="CML23" s="242"/>
      <c r="CMM23" s="242"/>
      <c r="CMN23" s="242"/>
      <c r="CMO23" s="242"/>
      <c r="CMP23" s="242"/>
      <c r="CMQ23" s="242"/>
      <c r="CMR23" s="242"/>
      <c r="CMS23" s="242"/>
      <c r="CMT23" s="242"/>
      <c r="CMU23" s="242"/>
      <c r="CMV23" s="242"/>
      <c r="CMW23" s="242"/>
      <c r="CMX23" s="242"/>
      <c r="CMY23" s="242"/>
      <c r="CMZ23" s="242"/>
      <c r="CNA23" s="242"/>
      <c r="CNB23" s="242"/>
      <c r="CNC23" s="242"/>
      <c r="CND23" s="242"/>
      <c r="CNE23" s="242"/>
      <c r="CNF23" s="242"/>
      <c r="CNG23" s="242"/>
      <c r="CNH23" s="242"/>
      <c r="CNI23" s="242"/>
      <c r="CNJ23" s="242"/>
      <c r="CNK23" s="242"/>
      <c r="CNL23" s="242"/>
      <c r="CNM23" s="242"/>
      <c r="CNN23" s="242"/>
      <c r="CNO23" s="242"/>
      <c r="CNP23" s="242"/>
      <c r="CNQ23" s="242"/>
      <c r="CNR23" s="242"/>
      <c r="CNS23" s="242"/>
      <c r="CNT23" s="242"/>
      <c r="CNU23" s="242"/>
      <c r="CNV23" s="242"/>
      <c r="CNW23" s="242"/>
      <c r="CNX23" s="242"/>
      <c r="CNY23" s="242"/>
      <c r="CNZ23" s="242"/>
      <c r="COA23" s="242"/>
      <c r="COB23" s="242"/>
      <c r="COC23" s="242"/>
      <c r="COD23" s="242"/>
      <c r="COE23" s="242"/>
      <c r="COF23" s="242"/>
      <c r="COG23" s="242"/>
      <c r="COH23" s="242"/>
      <c r="COI23" s="242"/>
      <c r="COJ23" s="242"/>
      <c r="COK23" s="242"/>
      <c r="COL23" s="242"/>
      <c r="COM23" s="242"/>
      <c r="CON23" s="242"/>
      <c r="COO23" s="242"/>
      <c r="COP23" s="242"/>
      <c r="COQ23" s="242"/>
      <c r="COR23" s="242"/>
      <c r="COS23" s="242"/>
      <c r="COT23" s="242"/>
      <c r="COU23" s="242"/>
      <c r="COV23" s="242"/>
      <c r="COW23" s="242"/>
      <c r="COX23" s="242"/>
      <c r="COY23" s="242"/>
      <c r="COZ23" s="242"/>
      <c r="CPA23" s="242"/>
      <c r="CPB23" s="242"/>
      <c r="CPC23" s="242"/>
      <c r="CPD23" s="242"/>
      <c r="CPE23" s="242"/>
      <c r="CPF23" s="242"/>
      <c r="CPG23" s="242"/>
      <c r="CPH23" s="242"/>
      <c r="CPI23" s="242"/>
      <c r="CPJ23" s="242"/>
      <c r="CPK23" s="242"/>
      <c r="CPL23" s="242"/>
      <c r="CPM23" s="242"/>
      <c r="CPN23" s="242"/>
      <c r="CPO23" s="242"/>
      <c r="CPP23" s="242"/>
      <c r="CPQ23" s="242"/>
      <c r="CPR23" s="242"/>
      <c r="CPS23" s="242"/>
      <c r="CPT23" s="242"/>
      <c r="CPU23" s="242"/>
      <c r="CPV23" s="242"/>
      <c r="CPW23" s="242"/>
      <c r="CPX23" s="242"/>
      <c r="CPY23" s="242"/>
      <c r="CPZ23" s="242"/>
      <c r="CQA23" s="242"/>
      <c r="CQB23" s="242"/>
      <c r="CQC23" s="242"/>
      <c r="CQD23" s="242"/>
      <c r="CQE23" s="242"/>
      <c r="CQF23" s="242"/>
      <c r="CQG23" s="242"/>
      <c r="CQH23" s="242"/>
      <c r="CQI23" s="242"/>
      <c r="CQJ23" s="242"/>
      <c r="CQK23" s="242"/>
      <c r="CQL23" s="242"/>
      <c r="CQM23" s="242"/>
      <c r="CQN23" s="242"/>
      <c r="CQO23" s="242"/>
      <c r="CQP23" s="242"/>
      <c r="CQQ23" s="242"/>
      <c r="CQR23" s="242"/>
      <c r="CQS23" s="242"/>
      <c r="CQT23" s="242"/>
      <c r="CQU23" s="242"/>
      <c r="CQV23" s="242"/>
      <c r="CQW23" s="242"/>
      <c r="CQX23" s="242"/>
      <c r="CQY23" s="242"/>
      <c r="CQZ23" s="242"/>
      <c r="CRA23" s="242"/>
      <c r="CRB23" s="242"/>
      <c r="CRC23" s="242"/>
      <c r="CRD23" s="242"/>
      <c r="CRE23" s="242"/>
      <c r="CRF23" s="242"/>
      <c r="CRG23" s="242"/>
      <c r="CRH23" s="242"/>
      <c r="CRI23" s="242"/>
      <c r="CRJ23" s="242"/>
      <c r="CRK23" s="242"/>
      <c r="CRL23" s="242"/>
      <c r="CRM23" s="242"/>
      <c r="CRN23" s="242"/>
      <c r="CRO23" s="242"/>
      <c r="CRP23" s="242"/>
      <c r="CRQ23" s="242"/>
      <c r="CRR23" s="242"/>
      <c r="CRS23" s="242"/>
      <c r="CRT23" s="242"/>
      <c r="CRU23" s="242"/>
      <c r="CRV23" s="242"/>
      <c r="CRW23" s="242"/>
      <c r="CRX23" s="242"/>
      <c r="CRY23" s="242"/>
      <c r="CRZ23" s="242"/>
      <c r="CSA23" s="242"/>
      <c r="CSB23" s="242"/>
      <c r="CSC23" s="242"/>
      <c r="CSD23" s="242"/>
      <c r="CSE23" s="242"/>
      <c r="CSF23" s="242"/>
      <c r="CSG23" s="242"/>
      <c r="CSH23" s="242"/>
      <c r="CSI23" s="242"/>
      <c r="CSJ23" s="242"/>
      <c r="CSK23" s="242"/>
      <c r="CSL23" s="242"/>
      <c r="CSM23" s="242"/>
      <c r="CSN23" s="242"/>
      <c r="CSO23" s="242"/>
      <c r="CSP23" s="242"/>
      <c r="CSQ23" s="242"/>
      <c r="CSR23" s="242"/>
      <c r="CSS23" s="242"/>
      <c r="CST23" s="242"/>
      <c r="CSU23" s="242"/>
      <c r="CSV23" s="242"/>
      <c r="CSW23" s="242"/>
      <c r="CSX23" s="242"/>
      <c r="CSY23" s="242"/>
      <c r="CSZ23" s="242"/>
      <c r="CTA23" s="242"/>
      <c r="CTB23" s="242"/>
      <c r="CTC23" s="242"/>
      <c r="CTD23" s="242"/>
      <c r="CTE23" s="242"/>
      <c r="CTF23" s="242"/>
      <c r="CTG23" s="242"/>
      <c r="CTH23" s="242"/>
      <c r="CTI23" s="242"/>
      <c r="CTJ23" s="242"/>
      <c r="CTK23" s="242"/>
      <c r="CTL23" s="242"/>
      <c r="CTM23" s="242"/>
      <c r="CTN23" s="242"/>
      <c r="CTO23" s="242"/>
      <c r="CTP23" s="242"/>
      <c r="CTQ23" s="242"/>
      <c r="CTR23" s="242"/>
      <c r="CTS23" s="242"/>
      <c r="CTT23" s="242"/>
      <c r="CTU23" s="242"/>
      <c r="CTV23" s="242"/>
      <c r="CTW23" s="242"/>
      <c r="CTX23" s="242"/>
      <c r="CTY23" s="242"/>
      <c r="CTZ23" s="242"/>
      <c r="CUA23" s="242"/>
      <c r="CUB23" s="242"/>
      <c r="CUC23" s="242"/>
      <c r="CUD23" s="242"/>
      <c r="CUE23" s="242"/>
      <c r="CUF23" s="242"/>
      <c r="CUG23" s="242"/>
      <c r="CUH23" s="242"/>
      <c r="CUI23" s="242"/>
      <c r="CUJ23" s="242"/>
      <c r="CUK23" s="242"/>
      <c r="CUL23" s="242"/>
      <c r="CUM23" s="242"/>
      <c r="CUN23" s="242"/>
      <c r="CUO23" s="242"/>
      <c r="CUP23" s="242"/>
      <c r="CUQ23" s="242"/>
      <c r="CUR23" s="242"/>
      <c r="CUS23" s="242"/>
      <c r="CUT23" s="242"/>
      <c r="CUU23" s="242"/>
      <c r="CUV23" s="242"/>
      <c r="CUW23" s="242"/>
      <c r="CUX23" s="242"/>
      <c r="CUY23" s="242"/>
      <c r="CUZ23" s="242"/>
      <c r="CVA23" s="242"/>
      <c r="CVB23" s="242"/>
      <c r="CVC23" s="242"/>
      <c r="CVD23" s="242"/>
      <c r="CVE23" s="242"/>
      <c r="CVF23" s="242"/>
      <c r="CVG23" s="242"/>
      <c r="CVH23" s="242"/>
      <c r="CVI23" s="242"/>
      <c r="CVJ23" s="242"/>
      <c r="CVK23" s="242"/>
      <c r="CVL23" s="242"/>
      <c r="CVM23" s="242"/>
      <c r="CVN23" s="242"/>
      <c r="CVO23" s="242"/>
      <c r="CVP23" s="242"/>
      <c r="CVQ23" s="242"/>
      <c r="CVR23" s="242"/>
      <c r="CVS23" s="242"/>
      <c r="CVT23" s="242"/>
      <c r="CVU23" s="242"/>
      <c r="CVV23" s="242"/>
      <c r="CVW23" s="242"/>
      <c r="CVX23" s="242"/>
      <c r="CVY23" s="242"/>
      <c r="CVZ23" s="242"/>
      <c r="CWA23" s="242"/>
      <c r="CWB23" s="242"/>
      <c r="CWC23" s="242"/>
      <c r="CWD23" s="242"/>
      <c r="CWE23" s="242"/>
      <c r="CWF23" s="242"/>
      <c r="CWG23" s="242"/>
      <c r="CWH23" s="242"/>
      <c r="CWI23" s="242"/>
      <c r="CWJ23" s="242"/>
      <c r="CWK23" s="242"/>
      <c r="CWL23" s="242"/>
      <c r="CWM23" s="242"/>
      <c r="CWN23" s="242"/>
      <c r="CWO23" s="242"/>
      <c r="CWP23" s="242"/>
      <c r="CWQ23" s="242"/>
      <c r="CWR23" s="242"/>
      <c r="CWS23" s="242"/>
      <c r="CWT23" s="242"/>
      <c r="CWU23" s="242"/>
      <c r="CWV23" s="242"/>
      <c r="CWW23" s="242"/>
      <c r="CWX23" s="242"/>
      <c r="CWY23" s="242"/>
      <c r="CWZ23" s="242"/>
      <c r="CXA23" s="242"/>
      <c r="CXB23" s="242"/>
      <c r="CXC23" s="242"/>
      <c r="CXD23" s="242"/>
      <c r="CXE23" s="242"/>
      <c r="CXF23" s="242"/>
      <c r="CXG23" s="242"/>
      <c r="CXH23" s="242"/>
      <c r="CXI23" s="242"/>
      <c r="CXJ23" s="242"/>
      <c r="CXK23" s="242"/>
      <c r="CXL23" s="242"/>
      <c r="CXM23" s="242"/>
      <c r="CXN23" s="242"/>
      <c r="CXO23" s="242"/>
      <c r="CXP23" s="242"/>
      <c r="CXQ23" s="242"/>
      <c r="CXR23" s="242"/>
      <c r="CXS23" s="242"/>
      <c r="CXT23" s="242"/>
      <c r="CXU23" s="242"/>
      <c r="CXV23" s="242"/>
      <c r="CXW23" s="242"/>
      <c r="CXX23" s="242"/>
      <c r="CXY23" s="242"/>
      <c r="CXZ23" s="242"/>
      <c r="CYA23" s="242"/>
      <c r="CYB23" s="242"/>
      <c r="CYC23" s="242"/>
      <c r="CYD23" s="242"/>
      <c r="CYE23" s="242"/>
      <c r="CYF23" s="242"/>
      <c r="CYG23" s="242"/>
      <c r="CYH23" s="242"/>
      <c r="CYI23" s="242"/>
      <c r="CYJ23" s="242"/>
      <c r="CYK23" s="242"/>
      <c r="CYL23" s="242"/>
      <c r="CYM23" s="242"/>
      <c r="CYN23" s="242"/>
      <c r="CYO23" s="242"/>
      <c r="CYP23" s="242"/>
      <c r="CYQ23" s="242"/>
      <c r="CYR23" s="242"/>
      <c r="CYS23" s="242"/>
      <c r="CYT23" s="242"/>
      <c r="CYU23" s="242"/>
      <c r="CYV23" s="242"/>
      <c r="CYW23" s="242"/>
      <c r="CYX23" s="242"/>
      <c r="CYY23" s="242"/>
      <c r="CYZ23" s="242"/>
      <c r="CZA23" s="242"/>
      <c r="CZB23" s="242"/>
      <c r="CZC23" s="242"/>
      <c r="CZD23" s="242"/>
      <c r="CZE23" s="242"/>
      <c r="CZF23" s="242"/>
      <c r="CZG23" s="242"/>
      <c r="CZH23" s="242"/>
      <c r="CZI23" s="242"/>
      <c r="CZJ23" s="242"/>
      <c r="CZK23" s="242"/>
      <c r="CZL23" s="242"/>
      <c r="CZM23" s="242"/>
      <c r="CZN23" s="242"/>
      <c r="CZO23" s="242"/>
      <c r="CZP23" s="242"/>
      <c r="CZQ23" s="242"/>
      <c r="CZR23" s="242"/>
      <c r="CZS23" s="242"/>
      <c r="CZT23" s="242"/>
      <c r="CZU23" s="242"/>
      <c r="CZV23" s="242"/>
      <c r="CZW23" s="242"/>
      <c r="CZX23" s="242"/>
      <c r="CZY23" s="242"/>
      <c r="CZZ23" s="242"/>
      <c r="DAA23" s="242"/>
      <c r="DAB23" s="242"/>
      <c r="DAC23" s="242"/>
      <c r="DAD23" s="242"/>
      <c r="DAE23" s="242"/>
      <c r="DAF23" s="242"/>
      <c r="DAG23" s="242"/>
      <c r="DAH23" s="242"/>
      <c r="DAI23" s="242"/>
      <c r="DAJ23" s="242"/>
      <c r="DAK23" s="242"/>
      <c r="DAL23" s="242"/>
      <c r="DAM23" s="242"/>
      <c r="DAN23" s="242"/>
      <c r="DAO23" s="242"/>
      <c r="DAP23" s="242"/>
      <c r="DAQ23" s="242"/>
      <c r="DAR23" s="242"/>
      <c r="DAS23" s="242"/>
      <c r="DAT23" s="242"/>
      <c r="DAU23" s="242"/>
      <c r="DAV23" s="242"/>
      <c r="DAW23" s="242"/>
      <c r="DAX23" s="242"/>
      <c r="DAY23" s="242"/>
      <c r="DAZ23" s="242"/>
      <c r="DBA23" s="242"/>
      <c r="DBB23" s="242"/>
      <c r="DBC23" s="242"/>
      <c r="DBD23" s="242"/>
      <c r="DBE23" s="242"/>
      <c r="DBF23" s="242"/>
      <c r="DBG23" s="242"/>
      <c r="DBH23" s="242"/>
      <c r="DBI23" s="242"/>
      <c r="DBJ23" s="242"/>
      <c r="DBK23" s="242"/>
      <c r="DBL23" s="242"/>
      <c r="DBM23" s="242"/>
      <c r="DBN23" s="242"/>
      <c r="DBO23" s="242"/>
      <c r="DBP23" s="242"/>
      <c r="DBQ23" s="242"/>
      <c r="DBR23" s="242"/>
      <c r="DBS23" s="242"/>
      <c r="DBT23" s="242"/>
      <c r="DBU23" s="242"/>
      <c r="DBV23" s="242"/>
      <c r="DBW23" s="242"/>
      <c r="DBX23" s="242"/>
      <c r="DBY23" s="242"/>
      <c r="DBZ23" s="242"/>
      <c r="DCA23" s="242"/>
      <c r="DCB23" s="242"/>
      <c r="DCC23" s="242"/>
      <c r="DCD23" s="242"/>
      <c r="DCE23" s="242"/>
      <c r="DCF23" s="242"/>
      <c r="DCG23" s="242"/>
      <c r="DCH23" s="242"/>
      <c r="DCI23" s="242"/>
      <c r="DCJ23" s="242"/>
      <c r="DCK23" s="242"/>
      <c r="DCL23" s="242"/>
      <c r="DCM23" s="242"/>
      <c r="DCN23" s="242"/>
      <c r="DCO23" s="242"/>
      <c r="DCP23" s="242"/>
      <c r="DCQ23" s="242"/>
      <c r="DCR23" s="242"/>
      <c r="DCS23" s="242"/>
      <c r="DCT23" s="242"/>
      <c r="DCU23" s="242"/>
      <c r="DCV23" s="242"/>
      <c r="DCW23" s="242"/>
      <c r="DCX23" s="242"/>
      <c r="DCY23" s="242"/>
      <c r="DCZ23" s="242"/>
      <c r="DDA23" s="242"/>
      <c r="DDB23" s="242"/>
      <c r="DDC23" s="242"/>
      <c r="DDD23" s="242"/>
      <c r="DDE23" s="242"/>
      <c r="DDF23" s="242"/>
      <c r="DDG23" s="242"/>
      <c r="DDH23" s="242"/>
      <c r="DDI23" s="242"/>
      <c r="DDJ23" s="242"/>
      <c r="DDK23" s="242"/>
      <c r="DDL23" s="242"/>
      <c r="DDM23" s="242"/>
      <c r="DDN23" s="242"/>
      <c r="DDO23" s="242"/>
      <c r="DDP23" s="242"/>
      <c r="DDQ23" s="242"/>
      <c r="DDR23" s="242"/>
      <c r="DDS23" s="242"/>
      <c r="DDT23" s="242"/>
      <c r="DDU23" s="242"/>
      <c r="DDV23" s="242"/>
      <c r="DDW23" s="242"/>
      <c r="DDX23" s="242"/>
      <c r="DDY23" s="242"/>
      <c r="DDZ23" s="242"/>
      <c r="DEA23" s="242"/>
      <c r="DEB23" s="242"/>
      <c r="DEC23" s="242"/>
      <c r="DED23" s="242"/>
      <c r="DEE23" s="242"/>
      <c r="DEF23" s="242"/>
      <c r="DEG23" s="242"/>
      <c r="DEH23" s="242"/>
      <c r="DEI23" s="242"/>
      <c r="DEJ23" s="242"/>
      <c r="DEK23" s="242"/>
      <c r="DEL23" s="242"/>
      <c r="DEM23" s="242"/>
      <c r="DEN23" s="242"/>
      <c r="DEO23" s="242"/>
      <c r="DEP23" s="242"/>
      <c r="DEQ23" s="242"/>
      <c r="DER23" s="242"/>
      <c r="DES23" s="242"/>
      <c r="DET23" s="242"/>
      <c r="DEU23" s="242"/>
      <c r="DEV23" s="242"/>
      <c r="DEW23" s="242"/>
      <c r="DEX23" s="242"/>
      <c r="DEY23" s="242"/>
      <c r="DEZ23" s="242"/>
      <c r="DFA23" s="242"/>
      <c r="DFB23" s="242"/>
      <c r="DFC23" s="242"/>
      <c r="DFD23" s="242"/>
      <c r="DFE23" s="242"/>
      <c r="DFF23" s="242"/>
      <c r="DFG23" s="242"/>
      <c r="DFH23" s="242"/>
      <c r="DFI23" s="242"/>
      <c r="DFJ23" s="242"/>
      <c r="DFK23" s="242"/>
      <c r="DFL23" s="242"/>
      <c r="DFM23" s="242"/>
      <c r="DFN23" s="242"/>
      <c r="DFO23" s="242"/>
      <c r="DFP23" s="242"/>
      <c r="DFQ23" s="242"/>
      <c r="DFR23" s="242"/>
      <c r="DFS23" s="242"/>
      <c r="DFT23" s="242"/>
      <c r="DFU23" s="242"/>
      <c r="DFV23" s="242"/>
      <c r="DFW23" s="242"/>
      <c r="DFX23" s="242"/>
      <c r="DFY23" s="242"/>
      <c r="DFZ23" s="242"/>
      <c r="DGA23" s="242"/>
      <c r="DGB23" s="242"/>
      <c r="DGC23" s="242"/>
      <c r="DGD23" s="242"/>
      <c r="DGE23" s="242"/>
      <c r="DGF23" s="242"/>
      <c r="DGG23" s="242"/>
      <c r="DGH23" s="242"/>
      <c r="DGI23" s="242"/>
      <c r="DGJ23" s="242"/>
      <c r="DGK23" s="242"/>
      <c r="DGL23" s="242"/>
      <c r="DGM23" s="242"/>
      <c r="DGN23" s="242"/>
      <c r="DGO23" s="242"/>
      <c r="DGP23" s="242"/>
      <c r="DGQ23" s="242"/>
      <c r="DGR23" s="242"/>
      <c r="DGS23" s="242"/>
      <c r="DGT23" s="242"/>
      <c r="DGU23" s="242"/>
      <c r="DGV23" s="242"/>
      <c r="DGW23" s="242"/>
      <c r="DGX23" s="242"/>
      <c r="DGY23" s="242"/>
      <c r="DGZ23" s="242"/>
      <c r="DHA23" s="242"/>
      <c r="DHB23" s="242"/>
      <c r="DHC23" s="242"/>
      <c r="DHD23" s="242"/>
      <c r="DHE23" s="242"/>
      <c r="DHF23" s="242"/>
      <c r="DHG23" s="242"/>
      <c r="DHH23" s="242"/>
      <c r="DHI23" s="242"/>
      <c r="DHJ23" s="242"/>
      <c r="DHK23" s="242"/>
      <c r="DHL23" s="242"/>
      <c r="DHM23" s="242"/>
      <c r="DHN23" s="242"/>
      <c r="DHO23" s="242"/>
      <c r="DHP23" s="242"/>
      <c r="DHQ23" s="242"/>
      <c r="DHR23" s="242"/>
      <c r="DHS23" s="242"/>
      <c r="DHT23" s="242"/>
      <c r="DHU23" s="242"/>
      <c r="DHV23" s="242"/>
      <c r="DHW23" s="242"/>
      <c r="DHX23" s="242"/>
      <c r="DHY23" s="242"/>
      <c r="DHZ23" s="242"/>
      <c r="DIA23" s="242"/>
      <c r="DIB23" s="242"/>
      <c r="DIC23" s="242"/>
      <c r="DID23" s="242"/>
      <c r="DIE23" s="242"/>
      <c r="DIF23" s="242"/>
      <c r="DIG23" s="242"/>
      <c r="DIH23" s="242"/>
      <c r="DII23" s="242"/>
      <c r="DIJ23" s="242"/>
      <c r="DIK23" s="242"/>
      <c r="DIL23" s="242"/>
      <c r="DIM23" s="242"/>
      <c r="DIN23" s="242"/>
      <c r="DIO23" s="242"/>
      <c r="DIP23" s="242"/>
      <c r="DIQ23" s="242"/>
      <c r="DIR23" s="242"/>
      <c r="DIS23" s="242"/>
      <c r="DIT23" s="242"/>
      <c r="DIU23" s="242"/>
      <c r="DIV23" s="242"/>
      <c r="DIW23" s="242"/>
      <c r="DIX23" s="242"/>
      <c r="DIY23" s="242"/>
      <c r="DIZ23" s="242"/>
      <c r="DJA23" s="242"/>
      <c r="DJB23" s="242"/>
      <c r="DJC23" s="242"/>
      <c r="DJD23" s="242"/>
      <c r="DJE23" s="242"/>
      <c r="DJF23" s="242"/>
      <c r="DJG23" s="242"/>
      <c r="DJH23" s="242"/>
      <c r="DJI23" s="242"/>
      <c r="DJJ23" s="242"/>
      <c r="DJK23" s="242"/>
      <c r="DJL23" s="242"/>
      <c r="DJM23" s="242"/>
      <c r="DJN23" s="242"/>
      <c r="DJO23" s="242"/>
      <c r="DJP23" s="242"/>
      <c r="DJQ23" s="242"/>
      <c r="DJR23" s="242"/>
      <c r="DJS23" s="242"/>
      <c r="DJT23" s="242"/>
      <c r="DJU23" s="242"/>
      <c r="DJV23" s="242"/>
      <c r="DJW23" s="242"/>
      <c r="DJX23" s="242"/>
      <c r="DJY23" s="242"/>
      <c r="DJZ23" s="242"/>
      <c r="DKA23" s="242"/>
      <c r="DKB23" s="242"/>
      <c r="DKC23" s="242"/>
      <c r="DKD23" s="242"/>
      <c r="DKE23" s="242"/>
      <c r="DKF23" s="242"/>
      <c r="DKG23" s="242"/>
      <c r="DKH23" s="242"/>
      <c r="DKI23" s="242"/>
      <c r="DKJ23" s="242"/>
      <c r="DKK23" s="242"/>
      <c r="DKL23" s="242"/>
      <c r="DKM23" s="242"/>
      <c r="DKN23" s="242"/>
      <c r="DKO23" s="242"/>
      <c r="DKP23" s="242"/>
      <c r="DKQ23" s="242"/>
      <c r="DKR23" s="242"/>
      <c r="DKS23" s="242"/>
      <c r="DKT23" s="242"/>
      <c r="DKU23" s="242"/>
      <c r="DKV23" s="242"/>
      <c r="DKW23" s="242"/>
      <c r="DKX23" s="242"/>
      <c r="DKY23" s="242"/>
      <c r="DKZ23" s="242"/>
      <c r="DLA23" s="242"/>
      <c r="DLB23" s="242"/>
      <c r="DLC23" s="242"/>
      <c r="DLD23" s="242"/>
      <c r="DLE23" s="242"/>
      <c r="DLF23" s="242"/>
      <c r="DLG23" s="242"/>
      <c r="DLH23" s="242"/>
      <c r="DLI23" s="242"/>
      <c r="DLJ23" s="242"/>
      <c r="DLK23" s="242"/>
      <c r="DLL23" s="242"/>
      <c r="DLM23" s="242"/>
      <c r="DLN23" s="242"/>
      <c r="DLO23" s="242"/>
      <c r="DLP23" s="242"/>
      <c r="DLQ23" s="242"/>
      <c r="DLR23" s="242"/>
      <c r="DLS23" s="242"/>
      <c r="DLT23" s="242"/>
      <c r="DLU23" s="242"/>
      <c r="DLV23" s="242"/>
      <c r="DLW23" s="242"/>
      <c r="DLX23" s="242"/>
      <c r="DLY23" s="242"/>
      <c r="DLZ23" s="242"/>
      <c r="DMA23" s="242"/>
      <c r="DMB23" s="242"/>
      <c r="DMC23" s="242"/>
      <c r="DMD23" s="242"/>
      <c r="DME23" s="242"/>
      <c r="DMF23" s="242"/>
      <c r="DMG23" s="242"/>
      <c r="DMH23" s="242"/>
      <c r="DMI23" s="242"/>
      <c r="DMJ23" s="242"/>
      <c r="DMK23" s="242"/>
      <c r="DML23" s="242"/>
      <c r="DMM23" s="242"/>
      <c r="DMN23" s="242"/>
      <c r="DMO23" s="242"/>
      <c r="DMP23" s="242"/>
      <c r="DMQ23" s="242"/>
      <c r="DMR23" s="242"/>
      <c r="DMS23" s="242"/>
      <c r="DMT23" s="242"/>
      <c r="DMU23" s="242"/>
      <c r="DMV23" s="242"/>
      <c r="DMW23" s="242"/>
      <c r="DMX23" s="242"/>
      <c r="DMY23" s="242"/>
      <c r="DMZ23" s="242"/>
      <c r="DNA23" s="242"/>
      <c r="DNB23" s="242"/>
      <c r="DNC23" s="242"/>
      <c r="DND23" s="242"/>
      <c r="DNE23" s="242"/>
      <c r="DNF23" s="242"/>
      <c r="DNG23" s="242"/>
      <c r="DNH23" s="242"/>
      <c r="DNI23" s="242"/>
      <c r="DNJ23" s="242"/>
      <c r="DNK23" s="242"/>
      <c r="DNL23" s="242"/>
      <c r="DNM23" s="242"/>
      <c r="DNN23" s="242"/>
      <c r="DNO23" s="242"/>
      <c r="DNP23" s="242"/>
      <c r="DNQ23" s="242"/>
      <c r="DNR23" s="242"/>
      <c r="DNS23" s="242"/>
      <c r="DNT23" s="242"/>
      <c r="DNU23" s="242"/>
      <c r="DNV23" s="242"/>
      <c r="DNW23" s="242"/>
      <c r="DNX23" s="242"/>
      <c r="DNY23" s="242"/>
      <c r="DNZ23" s="242"/>
      <c r="DOA23" s="242"/>
      <c r="DOB23" s="242"/>
      <c r="DOC23" s="242"/>
      <c r="DOD23" s="242"/>
      <c r="DOE23" s="242"/>
      <c r="DOF23" s="242"/>
      <c r="DOG23" s="242"/>
      <c r="DOH23" s="242"/>
      <c r="DOI23" s="242"/>
      <c r="DOJ23" s="242"/>
      <c r="DOK23" s="242"/>
      <c r="DOL23" s="242"/>
      <c r="DOM23" s="242"/>
      <c r="DON23" s="242"/>
      <c r="DOO23" s="242"/>
      <c r="DOP23" s="242"/>
      <c r="DOQ23" s="242"/>
      <c r="DOR23" s="242"/>
      <c r="DOS23" s="242"/>
      <c r="DOT23" s="242"/>
      <c r="DOU23" s="242"/>
      <c r="DOV23" s="242"/>
      <c r="DOW23" s="242"/>
      <c r="DOX23" s="242"/>
      <c r="DOY23" s="242"/>
      <c r="DOZ23" s="242"/>
      <c r="DPA23" s="242"/>
      <c r="DPB23" s="242"/>
      <c r="DPC23" s="242"/>
      <c r="DPD23" s="242"/>
      <c r="DPE23" s="242"/>
      <c r="DPF23" s="242"/>
      <c r="DPG23" s="242"/>
      <c r="DPH23" s="242"/>
      <c r="DPI23" s="242"/>
      <c r="DPJ23" s="242"/>
      <c r="DPK23" s="242"/>
      <c r="DPL23" s="242"/>
      <c r="DPM23" s="242"/>
      <c r="DPN23" s="242"/>
      <c r="DPO23" s="242"/>
      <c r="DPP23" s="242"/>
      <c r="DPQ23" s="242"/>
      <c r="DPR23" s="242"/>
      <c r="DPS23" s="242"/>
      <c r="DPT23" s="242"/>
      <c r="DPU23" s="242"/>
      <c r="DPV23" s="242"/>
      <c r="DPW23" s="242"/>
      <c r="DPX23" s="242"/>
      <c r="DPY23" s="242"/>
      <c r="DPZ23" s="242"/>
      <c r="DQA23" s="242"/>
      <c r="DQB23" s="242"/>
      <c r="DQC23" s="242"/>
      <c r="DQD23" s="242"/>
      <c r="DQE23" s="242"/>
      <c r="DQF23" s="242"/>
      <c r="DQG23" s="242"/>
      <c r="DQH23" s="242"/>
      <c r="DQI23" s="242"/>
      <c r="DQJ23" s="242"/>
      <c r="DQK23" s="242"/>
      <c r="DQL23" s="242"/>
      <c r="DQM23" s="242"/>
      <c r="DQN23" s="242"/>
      <c r="DQO23" s="242"/>
      <c r="DQP23" s="242"/>
      <c r="DQQ23" s="242"/>
      <c r="DQR23" s="242"/>
      <c r="DQS23" s="242"/>
      <c r="DQT23" s="242"/>
      <c r="DQU23" s="242"/>
      <c r="DQV23" s="242"/>
      <c r="DQW23" s="242"/>
      <c r="DQX23" s="242"/>
      <c r="DQY23" s="242"/>
      <c r="DQZ23" s="242"/>
      <c r="DRA23" s="242"/>
      <c r="DRB23" s="242"/>
      <c r="DRC23" s="242"/>
      <c r="DRD23" s="242"/>
      <c r="DRE23" s="242"/>
      <c r="DRF23" s="242"/>
      <c r="DRG23" s="242"/>
      <c r="DRH23" s="242"/>
      <c r="DRI23" s="242"/>
      <c r="DRJ23" s="242"/>
      <c r="DRK23" s="242"/>
      <c r="DRL23" s="242"/>
      <c r="DRM23" s="242"/>
      <c r="DRN23" s="242"/>
      <c r="DRO23" s="242"/>
      <c r="DRP23" s="242"/>
      <c r="DRQ23" s="242"/>
      <c r="DRR23" s="242"/>
      <c r="DRS23" s="242"/>
      <c r="DRT23" s="242"/>
      <c r="DRU23" s="242"/>
      <c r="DRV23" s="242"/>
      <c r="DRW23" s="242"/>
      <c r="DRX23" s="242"/>
      <c r="DRY23" s="242"/>
      <c r="DRZ23" s="242"/>
      <c r="DSA23" s="242"/>
      <c r="DSB23" s="242"/>
      <c r="DSC23" s="242"/>
      <c r="DSD23" s="242"/>
      <c r="DSE23" s="242"/>
      <c r="DSF23" s="242"/>
      <c r="DSG23" s="242"/>
      <c r="DSH23" s="242"/>
      <c r="DSI23" s="242"/>
      <c r="DSJ23" s="242"/>
      <c r="DSK23" s="242"/>
      <c r="DSL23" s="242"/>
      <c r="DSM23" s="242"/>
      <c r="DSN23" s="242"/>
      <c r="DSO23" s="242"/>
      <c r="DSP23" s="242"/>
      <c r="DSQ23" s="242"/>
      <c r="DSR23" s="242"/>
      <c r="DSS23" s="242"/>
      <c r="DST23" s="242"/>
      <c r="DSU23" s="242"/>
      <c r="DSV23" s="242"/>
      <c r="DSW23" s="242"/>
      <c r="DSX23" s="242"/>
      <c r="DSY23" s="242"/>
      <c r="DSZ23" s="242"/>
      <c r="DTA23" s="242"/>
      <c r="DTB23" s="242"/>
      <c r="DTC23" s="242"/>
      <c r="DTD23" s="242"/>
      <c r="DTE23" s="242"/>
      <c r="DTF23" s="242"/>
      <c r="DTG23" s="242"/>
      <c r="DTH23" s="242"/>
      <c r="DTI23" s="242"/>
      <c r="DTJ23" s="242"/>
      <c r="DTK23" s="242"/>
      <c r="DTL23" s="242"/>
      <c r="DTM23" s="242"/>
      <c r="DTN23" s="242"/>
      <c r="DTO23" s="242"/>
      <c r="DTP23" s="242"/>
      <c r="DTQ23" s="242"/>
      <c r="DTR23" s="242"/>
      <c r="DTS23" s="242"/>
      <c r="DTT23" s="242"/>
      <c r="DTU23" s="242"/>
      <c r="DTV23" s="242"/>
      <c r="DTW23" s="242"/>
      <c r="DTX23" s="242"/>
      <c r="DTY23" s="242"/>
      <c r="DTZ23" s="242"/>
      <c r="DUA23" s="242"/>
      <c r="DUB23" s="242"/>
      <c r="DUC23" s="242"/>
      <c r="DUD23" s="242"/>
      <c r="DUE23" s="242"/>
      <c r="DUF23" s="242"/>
      <c r="DUG23" s="242"/>
      <c r="DUH23" s="242"/>
      <c r="DUI23" s="242"/>
      <c r="DUJ23" s="242"/>
      <c r="DUK23" s="242"/>
      <c r="DUL23" s="242"/>
      <c r="DUM23" s="242"/>
      <c r="DUN23" s="242"/>
      <c r="DUO23" s="242"/>
      <c r="DUP23" s="242"/>
      <c r="DUQ23" s="242"/>
      <c r="DUR23" s="242"/>
      <c r="DUS23" s="242"/>
      <c r="DUT23" s="242"/>
      <c r="DUU23" s="242"/>
      <c r="DUV23" s="242"/>
      <c r="DUW23" s="242"/>
      <c r="DUX23" s="242"/>
      <c r="DUY23" s="242"/>
      <c r="DUZ23" s="242"/>
      <c r="DVA23" s="242"/>
      <c r="DVB23" s="242"/>
      <c r="DVC23" s="242"/>
      <c r="DVD23" s="242"/>
      <c r="DVE23" s="242"/>
      <c r="DVF23" s="242"/>
      <c r="DVG23" s="242"/>
      <c r="DVH23" s="242"/>
      <c r="DVI23" s="242"/>
      <c r="DVJ23" s="242"/>
      <c r="DVK23" s="242"/>
      <c r="DVL23" s="242"/>
      <c r="DVM23" s="242"/>
      <c r="DVN23" s="242"/>
      <c r="DVO23" s="242"/>
      <c r="DVP23" s="242"/>
      <c r="DVQ23" s="242"/>
      <c r="DVR23" s="242"/>
      <c r="DVS23" s="242"/>
      <c r="DVT23" s="242"/>
      <c r="DVU23" s="242"/>
      <c r="DVV23" s="242"/>
      <c r="DVW23" s="242"/>
      <c r="DVX23" s="242"/>
      <c r="DVY23" s="242"/>
      <c r="DVZ23" s="242"/>
      <c r="DWA23" s="242"/>
      <c r="DWB23" s="242"/>
      <c r="DWC23" s="242"/>
      <c r="DWD23" s="242"/>
      <c r="DWE23" s="242"/>
      <c r="DWF23" s="242"/>
      <c r="DWG23" s="242"/>
      <c r="DWH23" s="242"/>
      <c r="DWI23" s="242"/>
      <c r="DWJ23" s="242"/>
      <c r="DWK23" s="242"/>
      <c r="DWL23" s="242"/>
      <c r="DWM23" s="242"/>
      <c r="DWN23" s="242"/>
      <c r="DWO23" s="242"/>
      <c r="DWP23" s="242"/>
      <c r="DWQ23" s="242"/>
      <c r="DWR23" s="242"/>
      <c r="DWS23" s="242"/>
      <c r="DWT23" s="242"/>
      <c r="DWU23" s="242"/>
      <c r="DWV23" s="242"/>
      <c r="DWW23" s="242"/>
      <c r="DWX23" s="242"/>
      <c r="DWY23" s="242"/>
      <c r="DWZ23" s="242"/>
      <c r="DXA23" s="242"/>
      <c r="DXB23" s="242"/>
      <c r="DXC23" s="242"/>
      <c r="DXD23" s="242"/>
      <c r="DXE23" s="242"/>
      <c r="DXF23" s="242"/>
      <c r="DXG23" s="242"/>
      <c r="DXH23" s="242"/>
      <c r="DXI23" s="242"/>
      <c r="DXJ23" s="242"/>
      <c r="DXK23" s="242"/>
      <c r="DXL23" s="242"/>
      <c r="DXM23" s="242"/>
      <c r="DXN23" s="242"/>
      <c r="DXO23" s="242"/>
      <c r="DXP23" s="242"/>
      <c r="DXQ23" s="242"/>
      <c r="DXR23" s="242"/>
      <c r="DXS23" s="242"/>
      <c r="DXT23" s="242"/>
      <c r="DXU23" s="242"/>
      <c r="DXV23" s="242"/>
      <c r="DXW23" s="242"/>
      <c r="DXX23" s="242"/>
      <c r="DXY23" s="242"/>
      <c r="DXZ23" s="242"/>
      <c r="DYA23" s="242"/>
      <c r="DYB23" s="242"/>
      <c r="DYC23" s="242"/>
      <c r="DYD23" s="242"/>
      <c r="DYE23" s="242"/>
      <c r="DYF23" s="242"/>
      <c r="DYG23" s="242"/>
      <c r="DYH23" s="242"/>
      <c r="DYI23" s="242"/>
      <c r="DYJ23" s="242"/>
      <c r="DYK23" s="242"/>
      <c r="DYL23" s="242"/>
      <c r="DYM23" s="242"/>
      <c r="DYN23" s="242"/>
      <c r="DYO23" s="242"/>
      <c r="DYP23" s="242"/>
      <c r="DYQ23" s="242"/>
      <c r="DYR23" s="242"/>
      <c r="DYS23" s="242"/>
      <c r="DYT23" s="242"/>
      <c r="DYU23" s="242"/>
      <c r="DYV23" s="242"/>
      <c r="DYW23" s="242"/>
      <c r="DYX23" s="242"/>
      <c r="DYY23" s="242"/>
      <c r="DYZ23" s="242"/>
      <c r="DZA23" s="242"/>
      <c r="DZB23" s="242"/>
      <c r="DZC23" s="242"/>
      <c r="DZD23" s="242"/>
      <c r="DZE23" s="242"/>
      <c r="DZF23" s="242"/>
      <c r="DZG23" s="242"/>
      <c r="DZH23" s="242"/>
      <c r="DZI23" s="242"/>
      <c r="DZJ23" s="242"/>
      <c r="DZK23" s="242"/>
      <c r="DZL23" s="242"/>
      <c r="DZM23" s="242"/>
      <c r="DZN23" s="242"/>
      <c r="DZO23" s="242"/>
      <c r="DZP23" s="242"/>
      <c r="DZQ23" s="242"/>
      <c r="DZR23" s="242"/>
      <c r="DZS23" s="242"/>
      <c r="DZT23" s="242"/>
      <c r="DZU23" s="242"/>
      <c r="DZV23" s="242"/>
      <c r="DZW23" s="242"/>
      <c r="DZX23" s="242"/>
      <c r="DZY23" s="242"/>
      <c r="DZZ23" s="242"/>
      <c r="EAA23" s="242"/>
      <c r="EAB23" s="242"/>
      <c r="EAC23" s="242"/>
      <c r="EAD23" s="242"/>
      <c r="EAE23" s="242"/>
      <c r="EAF23" s="242"/>
      <c r="EAG23" s="242"/>
      <c r="EAH23" s="242"/>
      <c r="EAI23" s="242"/>
      <c r="EAJ23" s="242"/>
      <c r="EAK23" s="242"/>
      <c r="EAL23" s="242"/>
      <c r="EAM23" s="242"/>
      <c r="EAN23" s="242"/>
      <c r="EAO23" s="242"/>
      <c r="EAP23" s="242"/>
      <c r="EAQ23" s="242"/>
      <c r="EAR23" s="242"/>
      <c r="EAS23" s="242"/>
      <c r="EAT23" s="242"/>
      <c r="EAU23" s="242"/>
      <c r="EAV23" s="242"/>
      <c r="EAW23" s="242"/>
      <c r="EAX23" s="242"/>
      <c r="EAY23" s="242"/>
      <c r="EAZ23" s="242"/>
      <c r="EBA23" s="242"/>
      <c r="EBB23" s="242"/>
      <c r="EBC23" s="242"/>
      <c r="EBD23" s="242"/>
      <c r="EBE23" s="242"/>
      <c r="EBF23" s="242"/>
      <c r="EBG23" s="242"/>
      <c r="EBH23" s="242"/>
      <c r="EBI23" s="242"/>
      <c r="EBJ23" s="242"/>
      <c r="EBK23" s="242"/>
      <c r="EBL23" s="242"/>
      <c r="EBM23" s="242"/>
      <c r="EBN23" s="242"/>
      <c r="EBO23" s="242"/>
      <c r="EBP23" s="242"/>
      <c r="EBQ23" s="242"/>
      <c r="EBR23" s="242"/>
      <c r="EBS23" s="242"/>
      <c r="EBT23" s="242"/>
      <c r="EBU23" s="242"/>
      <c r="EBV23" s="242"/>
      <c r="EBW23" s="242"/>
      <c r="EBX23" s="242"/>
      <c r="EBY23" s="242"/>
      <c r="EBZ23" s="242"/>
      <c r="ECA23" s="242"/>
      <c r="ECB23" s="242"/>
      <c r="ECC23" s="242"/>
      <c r="ECD23" s="242"/>
      <c r="ECE23" s="242"/>
      <c r="ECF23" s="242"/>
      <c r="ECG23" s="242"/>
      <c r="ECH23" s="242"/>
      <c r="ECI23" s="242"/>
      <c r="ECJ23" s="242"/>
      <c r="ECK23" s="242"/>
      <c r="ECL23" s="242"/>
      <c r="ECM23" s="242"/>
      <c r="ECN23" s="242"/>
      <c r="ECO23" s="242"/>
      <c r="ECP23" s="242"/>
      <c r="ECQ23" s="242"/>
      <c r="ECR23" s="242"/>
      <c r="ECS23" s="242"/>
      <c r="ECT23" s="242"/>
      <c r="ECU23" s="242"/>
      <c r="ECV23" s="242"/>
      <c r="ECW23" s="242"/>
      <c r="ECX23" s="242"/>
      <c r="ECY23" s="242"/>
      <c r="ECZ23" s="242"/>
      <c r="EDA23" s="242"/>
      <c r="EDB23" s="242"/>
      <c r="EDC23" s="242"/>
      <c r="EDD23" s="242"/>
      <c r="EDE23" s="242"/>
      <c r="EDF23" s="242"/>
      <c r="EDG23" s="242"/>
      <c r="EDH23" s="242"/>
      <c r="EDI23" s="242"/>
      <c r="EDJ23" s="242"/>
      <c r="EDK23" s="242"/>
      <c r="EDL23" s="242"/>
      <c r="EDM23" s="242"/>
      <c r="EDN23" s="242"/>
      <c r="EDO23" s="242"/>
      <c r="EDP23" s="242"/>
      <c r="EDQ23" s="242"/>
      <c r="EDR23" s="242"/>
      <c r="EDS23" s="242"/>
      <c r="EDT23" s="242"/>
      <c r="EDU23" s="242"/>
      <c r="EDV23" s="242"/>
      <c r="EDW23" s="242"/>
      <c r="EDX23" s="242"/>
      <c r="EDY23" s="242"/>
      <c r="EDZ23" s="242"/>
      <c r="EEA23" s="242"/>
      <c r="EEB23" s="242"/>
      <c r="EEC23" s="242"/>
      <c r="EED23" s="242"/>
      <c r="EEE23" s="242"/>
      <c r="EEF23" s="242"/>
      <c r="EEG23" s="242"/>
      <c r="EEH23" s="242"/>
      <c r="EEI23" s="242"/>
      <c r="EEJ23" s="242"/>
      <c r="EEK23" s="242"/>
      <c r="EEL23" s="242"/>
      <c r="EEM23" s="242"/>
      <c r="EEN23" s="242"/>
      <c r="EEO23" s="242"/>
      <c r="EEP23" s="242"/>
      <c r="EEQ23" s="242"/>
      <c r="EER23" s="242"/>
      <c r="EES23" s="242"/>
      <c r="EET23" s="242"/>
      <c r="EEU23" s="242"/>
      <c r="EEV23" s="242"/>
      <c r="EEW23" s="242"/>
      <c r="EEX23" s="242"/>
      <c r="EEY23" s="242"/>
      <c r="EEZ23" s="242"/>
      <c r="EFA23" s="242"/>
      <c r="EFB23" s="242"/>
      <c r="EFC23" s="242"/>
      <c r="EFD23" s="242"/>
      <c r="EFE23" s="242"/>
      <c r="EFF23" s="242"/>
      <c r="EFG23" s="242"/>
      <c r="EFH23" s="242"/>
      <c r="EFI23" s="242"/>
      <c r="EFJ23" s="242"/>
      <c r="EFK23" s="242"/>
      <c r="EFL23" s="242"/>
      <c r="EFM23" s="242"/>
      <c r="EFN23" s="242"/>
      <c r="EFO23" s="242"/>
      <c r="EFP23" s="242"/>
      <c r="EFQ23" s="242"/>
      <c r="EFR23" s="242"/>
      <c r="EFS23" s="242"/>
      <c r="EFT23" s="242"/>
      <c r="EFU23" s="242"/>
      <c r="EFV23" s="242"/>
      <c r="EFW23" s="242"/>
      <c r="EFX23" s="242"/>
      <c r="EFY23" s="242"/>
      <c r="EFZ23" s="242"/>
      <c r="EGA23" s="242"/>
      <c r="EGB23" s="242"/>
      <c r="EGC23" s="242"/>
      <c r="EGD23" s="242"/>
      <c r="EGE23" s="242"/>
      <c r="EGF23" s="242"/>
      <c r="EGG23" s="242"/>
      <c r="EGH23" s="242"/>
      <c r="EGI23" s="242"/>
      <c r="EGJ23" s="242"/>
      <c r="EGK23" s="242"/>
      <c r="EGL23" s="242"/>
      <c r="EGM23" s="242"/>
      <c r="EGN23" s="242"/>
      <c r="EGO23" s="242"/>
      <c r="EGP23" s="242"/>
      <c r="EGQ23" s="242"/>
      <c r="EGR23" s="242"/>
      <c r="EGS23" s="242"/>
      <c r="EGT23" s="242"/>
      <c r="EGU23" s="242"/>
      <c r="EGV23" s="242"/>
      <c r="EGW23" s="242"/>
      <c r="EGX23" s="242"/>
      <c r="EGY23" s="242"/>
      <c r="EGZ23" s="242"/>
      <c r="EHA23" s="242"/>
      <c r="EHB23" s="242"/>
      <c r="EHC23" s="242"/>
      <c r="EHD23" s="242"/>
      <c r="EHE23" s="242"/>
      <c r="EHF23" s="242"/>
      <c r="EHG23" s="242"/>
      <c r="EHH23" s="242"/>
      <c r="EHI23" s="242"/>
      <c r="EHJ23" s="242"/>
      <c r="EHK23" s="242"/>
      <c r="EHL23" s="242"/>
      <c r="EHM23" s="242"/>
      <c r="EHN23" s="242"/>
      <c r="EHO23" s="242"/>
      <c r="EHP23" s="242"/>
      <c r="EHQ23" s="242"/>
      <c r="EHR23" s="242"/>
      <c r="EHS23" s="242"/>
      <c r="EHT23" s="242"/>
      <c r="EHU23" s="242"/>
      <c r="EHV23" s="242"/>
      <c r="EHW23" s="242"/>
      <c r="EHX23" s="242"/>
      <c r="EHY23" s="242"/>
      <c r="EHZ23" s="242"/>
      <c r="EIA23" s="242"/>
      <c r="EIB23" s="242"/>
      <c r="EIC23" s="242"/>
      <c r="EID23" s="242"/>
      <c r="EIE23" s="242"/>
      <c r="EIF23" s="242"/>
      <c r="EIG23" s="242"/>
      <c r="EIH23" s="242"/>
      <c r="EII23" s="242"/>
      <c r="EIJ23" s="242"/>
      <c r="EIK23" s="242"/>
      <c r="EIL23" s="242"/>
      <c r="EIM23" s="242"/>
      <c r="EIN23" s="242"/>
      <c r="EIO23" s="242"/>
      <c r="EIP23" s="242"/>
      <c r="EIQ23" s="242"/>
      <c r="EIR23" s="242"/>
      <c r="EIS23" s="242"/>
      <c r="EIT23" s="242"/>
      <c r="EIU23" s="242"/>
      <c r="EIV23" s="242"/>
      <c r="EIW23" s="242"/>
      <c r="EIX23" s="242"/>
      <c r="EIY23" s="242"/>
      <c r="EIZ23" s="242"/>
      <c r="EJA23" s="242"/>
      <c r="EJB23" s="242"/>
      <c r="EJC23" s="242"/>
      <c r="EJD23" s="242"/>
      <c r="EJE23" s="242"/>
      <c r="EJF23" s="242"/>
      <c r="EJG23" s="242"/>
      <c r="EJH23" s="242"/>
      <c r="EJI23" s="242"/>
      <c r="EJJ23" s="242"/>
      <c r="EJK23" s="242"/>
      <c r="EJL23" s="242"/>
      <c r="EJM23" s="242"/>
      <c r="EJN23" s="242"/>
      <c r="EJO23" s="242"/>
      <c r="EJP23" s="242"/>
      <c r="EJQ23" s="242"/>
      <c r="EJR23" s="242"/>
      <c r="EJS23" s="242"/>
      <c r="EJT23" s="242"/>
      <c r="EJU23" s="242"/>
      <c r="EJV23" s="242"/>
      <c r="EJW23" s="242"/>
      <c r="EJX23" s="242"/>
      <c r="EJY23" s="242"/>
      <c r="EJZ23" s="242"/>
      <c r="EKA23" s="242"/>
      <c r="EKB23" s="242"/>
      <c r="EKC23" s="242"/>
      <c r="EKD23" s="242"/>
      <c r="EKE23" s="242"/>
      <c r="EKF23" s="242"/>
      <c r="EKG23" s="242"/>
      <c r="EKH23" s="242"/>
      <c r="EKI23" s="242"/>
      <c r="EKJ23" s="242"/>
      <c r="EKK23" s="242"/>
      <c r="EKL23" s="242"/>
      <c r="EKM23" s="242"/>
      <c r="EKN23" s="242"/>
      <c r="EKO23" s="242"/>
      <c r="EKP23" s="242"/>
      <c r="EKQ23" s="242"/>
      <c r="EKR23" s="242"/>
      <c r="EKS23" s="242"/>
      <c r="EKT23" s="242"/>
      <c r="EKU23" s="242"/>
      <c r="EKV23" s="242"/>
      <c r="EKW23" s="242"/>
      <c r="EKX23" s="242"/>
      <c r="EKY23" s="242"/>
      <c r="EKZ23" s="242"/>
      <c r="ELA23" s="242"/>
      <c r="ELB23" s="242"/>
      <c r="ELC23" s="242"/>
      <c r="ELD23" s="242"/>
      <c r="ELE23" s="242"/>
      <c r="ELF23" s="242"/>
      <c r="ELG23" s="242"/>
      <c r="ELH23" s="242"/>
      <c r="ELI23" s="242"/>
      <c r="ELJ23" s="242"/>
      <c r="ELK23" s="242"/>
      <c r="ELL23" s="242"/>
      <c r="ELM23" s="242"/>
      <c r="ELN23" s="242"/>
      <c r="ELO23" s="242"/>
      <c r="ELP23" s="242"/>
      <c r="ELQ23" s="242"/>
      <c r="ELR23" s="242"/>
      <c r="ELS23" s="242"/>
      <c r="ELT23" s="242"/>
      <c r="ELU23" s="242"/>
      <c r="ELV23" s="242"/>
      <c r="ELW23" s="242"/>
      <c r="ELX23" s="242"/>
      <c r="ELY23" s="242"/>
      <c r="ELZ23" s="242"/>
      <c r="EMA23" s="242"/>
      <c r="EMB23" s="242"/>
      <c r="EMC23" s="242"/>
      <c r="EMD23" s="242"/>
      <c r="EME23" s="242"/>
      <c r="EMF23" s="242"/>
      <c r="EMG23" s="242"/>
      <c r="EMH23" s="242"/>
      <c r="EMI23" s="242"/>
      <c r="EMJ23" s="242"/>
      <c r="EMK23" s="242"/>
      <c r="EML23" s="242"/>
      <c r="EMM23" s="242"/>
      <c r="EMN23" s="242"/>
      <c r="EMO23" s="242"/>
      <c r="EMP23" s="242"/>
      <c r="EMQ23" s="242"/>
      <c r="EMR23" s="242"/>
      <c r="EMS23" s="242"/>
      <c r="EMT23" s="242"/>
      <c r="EMU23" s="242"/>
      <c r="EMV23" s="242"/>
      <c r="EMW23" s="242"/>
      <c r="EMX23" s="242"/>
      <c r="EMY23" s="242"/>
      <c r="EMZ23" s="242"/>
      <c r="ENA23" s="242"/>
      <c r="ENB23" s="242"/>
      <c r="ENC23" s="242"/>
      <c r="END23" s="242"/>
      <c r="ENE23" s="242"/>
      <c r="ENF23" s="242"/>
      <c r="ENG23" s="242"/>
      <c r="ENH23" s="242"/>
      <c r="ENI23" s="242"/>
      <c r="ENJ23" s="242"/>
      <c r="ENK23" s="242"/>
      <c r="ENL23" s="242"/>
      <c r="ENM23" s="242"/>
      <c r="ENN23" s="242"/>
      <c r="ENO23" s="242"/>
      <c r="ENP23" s="242"/>
      <c r="ENQ23" s="242"/>
      <c r="ENR23" s="242"/>
      <c r="ENS23" s="242"/>
      <c r="ENT23" s="242"/>
      <c r="ENU23" s="242"/>
      <c r="ENV23" s="242"/>
      <c r="ENW23" s="242"/>
      <c r="ENX23" s="242"/>
      <c r="ENY23" s="242"/>
      <c r="ENZ23" s="242"/>
      <c r="EOA23" s="242"/>
      <c r="EOB23" s="242"/>
      <c r="EOC23" s="242"/>
      <c r="EOD23" s="242"/>
      <c r="EOE23" s="242"/>
      <c r="EOF23" s="242"/>
      <c r="EOG23" s="242"/>
      <c r="EOH23" s="242"/>
      <c r="EOI23" s="242"/>
      <c r="EOJ23" s="242"/>
      <c r="EOK23" s="242"/>
      <c r="EOL23" s="242"/>
      <c r="EOM23" s="242"/>
      <c r="EON23" s="242"/>
      <c r="EOO23" s="242"/>
      <c r="EOP23" s="242"/>
      <c r="EOQ23" s="242"/>
      <c r="EOR23" s="242"/>
      <c r="EOS23" s="242"/>
      <c r="EOT23" s="242"/>
      <c r="EOU23" s="242"/>
      <c r="EOV23" s="242"/>
      <c r="EOW23" s="242"/>
      <c r="EOX23" s="242"/>
      <c r="EOY23" s="242"/>
      <c r="EOZ23" s="242"/>
      <c r="EPA23" s="242"/>
      <c r="EPB23" s="242"/>
      <c r="EPC23" s="242"/>
      <c r="EPD23" s="242"/>
      <c r="EPE23" s="242"/>
      <c r="EPF23" s="242"/>
      <c r="EPG23" s="242"/>
      <c r="EPH23" s="242"/>
      <c r="EPI23" s="242"/>
      <c r="EPJ23" s="242"/>
      <c r="EPK23" s="242"/>
      <c r="EPL23" s="242"/>
      <c r="EPM23" s="242"/>
      <c r="EPN23" s="242"/>
      <c r="EPO23" s="242"/>
      <c r="EPP23" s="242"/>
      <c r="EPQ23" s="242"/>
      <c r="EPR23" s="242"/>
      <c r="EPS23" s="242"/>
      <c r="EPT23" s="242"/>
      <c r="EPU23" s="242"/>
      <c r="EPV23" s="242"/>
      <c r="EPW23" s="242"/>
      <c r="EPX23" s="242"/>
      <c r="EPY23" s="242"/>
      <c r="EPZ23" s="242"/>
      <c r="EQA23" s="242"/>
      <c r="EQB23" s="242"/>
      <c r="EQC23" s="242"/>
      <c r="EQD23" s="242"/>
      <c r="EQE23" s="242"/>
      <c r="EQF23" s="242"/>
      <c r="EQG23" s="242"/>
      <c r="EQH23" s="242"/>
      <c r="EQI23" s="242"/>
      <c r="EQJ23" s="242"/>
      <c r="EQK23" s="242"/>
      <c r="EQL23" s="242"/>
      <c r="EQM23" s="242"/>
      <c r="EQN23" s="242"/>
      <c r="EQO23" s="242"/>
      <c r="EQP23" s="242"/>
      <c r="EQQ23" s="242"/>
      <c r="EQR23" s="242"/>
      <c r="EQS23" s="242"/>
      <c r="EQT23" s="242"/>
      <c r="EQU23" s="242"/>
      <c r="EQV23" s="242"/>
      <c r="EQW23" s="242"/>
      <c r="EQX23" s="242"/>
      <c r="EQY23" s="242"/>
      <c r="EQZ23" s="242"/>
      <c r="ERA23" s="242"/>
      <c r="ERB23" s="242"/>
      <c r="ERC23" s="242"/>
      <c r="ERD23" s="242"/>
      <c r="ERE23" s="242"/>
      <c r="ERF23" s="242"/>
      <c r="ERG23" s="242"/>
      <c r="ERH23" s="242"/>
      <c r="ERI23" s="242"/>
      <c r="ERJ23" s="242"/>
      <c r="ERK23" s="242"/>
      <c r="ERL23" s="242"/>
      <c r="ERM23" s="242"/>
      <c r="ERN23" s="242"/>
      <c r="ERO23" s="242"/>
      <c r="ERP23" s="242"/>
      <c r="ERQ23" s="242"/>
      <c r="ERR23" s="242"/>
      <c r="ERS23" s="242"/>
      <c r="ERT23" s="242"/>
      <c r="ERU23" s="242"/>
      <c r="ERV23" s="242"/>
      <c r="ERW23" s="242"/>
      <c r="ERX23" s="242"/>
      <c r="ERY23" s="242"/>
      <c r="ERZ23" s="242"/>
      <c r="ESA23" s="242"/>
      <c r="ESB23" s="242"/>
      <c r="ESC23" s="242"/>
      <c r="ESD23" s="242"/>
      <c r="ESE23" s="242"/>
      <c r="ESF23" s="242"/>
      <c r="ESG23" s="242"/>
      <c r="ESH23" s="242"/>
      <c r="ESI23" s="242"/>
      <c r="ESJ23" s="242"/>
      <c r="ESK23" s="242"/>
      <c r="ESL23" s="242"/>
      <c r="ESM23" s="242"/>
      <c r="ESN23" s="242"/>
      <c r="ESO23" s="242"/>
      <c r="ESP23" s="242"/>
      <c r="ESQ23" s="242"/>
      <c r="ESR23" s="242"/>
      <c r="ESS23" s="242"/>
      <c r="EST23" s="242"/>
      <c r="ESU23" s="242"/>
      <c r="ESV23" s="242"/>
      <c r="ESW23" s="242"/>
      <c r="ESX23" s="242"/>
      <c r="ESY23" s="242"/>
      <c r="ESZ23" s="242"/>
      <c r="ETA23" s="242"/>
      <c r="ETB23" s="242"/>
      <c r="ETC23" s="242"/>
      <c r="ETD23" s="242"/>
      <c r="ETE23" s="242"/>
      <c r="ETF23" s="242"/>
      <c r="ETG23" s="242"/>
      <c r="ETH23" s="242"/>
      <c r="ETI23" s="242"/>
      <c r="ETJ23" s="242"/>
      <c r="ETK23" s="242"/>
      <c r="ETL23" s="242"/>
      <c r="ETM23" s="242"/>
      <c r="ETN23" s="242"/>
      <c r="ETO23" s="242"/>
      <c r="ETP23" s="242"/>
      <c r="ETQ23" s="242"/>
      <c r="ETR23" s="242"/>
      <c r="ETS23" s="242"/>
      <c r="ETT23" s="242"/>
      <c r="ETU23" s="242"/>
      <c r="ETV23" s="242"/>
      <c r="ETW23" s="242"/>
      <c r="ETX23" s="242"/>
      <c r="ETY23" s="242"/>
      <c r="ETZ23" s="242"/>
      <c r="EUA23" s="242"/>
      <c r="EUB23" s="242"/>
      <c r="EUC23" s="242"/>
      <c r="EUD23" s="242"/>
      <c r="EUE23" s="242"/>
      <c r="EUF23" s="242"/>
      <c r="EUG23" s="242"/>
      <c r="EUH23" s="242"/>
      <c r="EUI23" s="242"/>
      <c r="EUJ23" s="242"/>
      <c r="EUK23" s="242"/>
      <c r="EUL23" s="242"/>
      <c r="EUM23" s="242"/>
      <c r="EUN23" s="242"/>
      <c r="EUO23" s="242"/>
      <c r="EUP23" s="242"/>
      <c r="EUQ23" s="242"/>
      <c r="EUR23" s="242"/>
      <c r="EUS23" s="242"/>
      <c r="EUT23" s="242"/>
      <c r="EUU23" s="242"/>
      <c r="EUV23" s="242"/>
      <c r="EUW23" s="242"/>
      <c r="EUX23" s="242"/>
      <c r="EUY23" s="242"/>
      <c r="EUZ23" s="242"/>
      <c r="EVA23" s="242"/>
      <c r="EVB23" s="242"/>
      <c r="EVC23" s="242"/>
      <c r="EVD23" s="242"/>
      <c r="EVE23" s="242"/>
      <c r="EVF23" s="242"/>
      <c r="EVG23" s="242"/>
      <c r="EVH23" s="242"/>
      <c r="EVI23" s="242"/>
      <c r="EVJ23" s="242"/>
      <c r="EVK23" s="242"/>
      <c r="EVL23" s="242"/>
      <c r="EVM23" s="242"/>
      <c r="EVN23" s="242"/>
      <c r="EVO23" s="242"/>
      <c r="EVP23" s="242"/>
      <c r="EVQ23" s="242"/>
      <c r="EVR23" s="242"/>
      <c r="EVS23" s="242"/>
      <c r="EVT23" s="242"/>
      <c r="EVU23" s="242"/>
      <c r="EVV23" s="242"/>
      <c r="EVW23" s="242"/>
      <c r="EVX23" s="242"/>
      <c r="EVY23" s="242"/>
      <c r="EVZ23" s="242"/>
      <c r="EWA23" s="242"/>
      <c r="EWB23" s="242"/>
      <c r="EWC23" s="242"/>
      <c r="EWD23" s="242"/>
      <c r="EWE23" s="242"/>
      <c r="EWF23" s="242"/>
      <c r="EWG23" s="242"/>
      <c r="EWH23" s="242"/>
      <c r="EWI23" s="242"/>
      <c r="EWJ23" s="242"/>
      <c r="EWK23" s="242"/>
      <c r="EWL23" s="242"/>
      <c r="EWM23" s="242"/>
      <c r="EWN23" s="242"/>
      <c r="EWO23" s="242"/>
      <c r="EWP23" s="242"/>
      <c r="EWQ23" s="242"/>
      <c r="EWR23" s="242"/>
      <c r="EWS23" s="242"/>
      <c r="EWT23" s="242"/>
      <c r="EWU23" s="242"/>
      <c r="EWV23" s="242"/>
      <c r="EWW23" s="242"/>
      <c r="EWX23" s="242"/>
      <c r="EWY23" s="242"/>
      <c r="EWZ23" s="242"/>
      <c r="EXA23" s="242"/>
      <c r="EXB23" s="242"/>
      <c r="EXC23" s="242"/>
      <c r="EXD23" s="242"/>
      <c r="EXE23" s="242"/>
      <c r="EXF23" s="242"/>
      <c r="EXG23" s="242"/>
      <c r="EXH23" s="242"/>
      <c r="EXI23" s="242"/>
      <c r="EXJ23" s="242"/>
      <c r="EXK23" s="242"/>
      <c r="EXL23" s="242"/>
      <c r="EXM23" s="242"/>
      <c r="EXN23" s="242"/>
      <c r="EXO23" s="242"/>
      <c r="EXP23" s="242"/>
      <c r="EXQ23" s="242"/>
      <c r="EXR23" s="242"/>
      <c r="EXS23" s="242"/>
      <c r="EXT23" s="242"/>
      <c r="EXU23" s="242"/>
      <c r="EXV23" s="242"/>
      <c r="EXW23" s="242"/>
      <c r="EXX23" s="242"/>
      <c r="EXY23" s="242"/>
      <c r="EXZ23" s="242"/>
      <c r="EYA23" s="242"/>
      <c r="EYB23" s="242"/>
      <c r="EYC23" s="242"/>
      <c r="EYD23" s="242"/>
      <c r="EYE23" s="242"/>
      <c r="EYF23" s="242"/>
      <c r="EYG23" s="242"/>
      <c r="EYH23" s="242"/>
      <c r="EYI23" s="242"/>
      <c r="EYJ23" s="242"/>
      <c r="EYK23" s="242"/>
      <c r="EYL23" s="242"/>
      <c r="EYM23" s="242"/>
      <c r="EYN23" s="242"/>
      <c r="EYO23" s="242"/>
      <c r="EYP23" s="242"/>
      <c r="EYQ23" s="242"/>
      <c r="EYR23" s="242"/>
      <c r="EYS23" s="242"/>
      <c r="EYT23" s="242"/>
      <c r="EYU23" s="242"/>
      <c r="EYV23" s="242"/>
      <c r="EYW23" s="242"/>
      <c r="EYX23" s="242"/>
      <c r="EYY23" s="242"/>
      <c r="EYZ23" s="242"/>
      <c r="EZA23" s="242"/>
      <c r="EZB23" s="242"/>
      <c r="EZC23" s="242"/>
      <c r="EZD23" s="242"/>
      <c r="EZE23" s="242"/>
      <c r="EZF23" s="242"/>
      <c r="EZG23" s="242"/>
      <c r="EZH23" s="242"/>
      <c r="EZI23" s="242"/>
      <c r="EZJ23" s="242"/>
      <c r="EZK23" s="242"/>
      <c r="EZL23" s="242"/>
      <c r="EZM23" s="242"/>
      <c r="EZN23" s="242"/>
      <c r="EZO23" s="242"/>
      <c r="EZP23" s="242"/>
      <c r="EZQ23" s="242"/>
      <c r="EZR23" s="242"/>
      <c r="EZS23" s="242"/>
      <c r="EZT23" s="242"/>
      <c r="EZU23" s="242"/>
      <c r="EZV23" s="242"/>
      <c r="EZW23" s="242"/>
      <c r="EZX23" s="242"/>
      <c r="EZY23" s="242"/>
      <c r="EZZ23" s="242"/>
      <c r="FAA23" s="242"/>
      <c r="FAB23" s="242"/>
      <c r="FAC23" s="242"/>
      <c r="FAD23" s="242"/>
      <c r="FAE23" s="242"/>
      <c r="FAF23" s="242"/>
      <c r="FAG23" s="242"/>
      <c r="FAH23" s="242"/>
      <c r="FAI23" s="242"/>
      <c r="FAJ23" s="242"/>
      <c r="FAK23" s="242"/>
      <c r="FAL23" s="242"/>
      <c r="FAM23" s="242"/>
      <c r="FAN23" s="242"/>
      <c r="FAO23" s="242"/>
      <c r="FAP23" s="242"/>
      <c r="FAQ23" s="242"/>
      <c r="FAR23" s="242"/>
      <c r="FAS23" s="242"/>
      <c r="FAT23" s="242"/>
      <c r="FAU23" s="242"/>
      <c r="FAV23" s="242"/>
      <c r="FAW23" s="242"/>
      <c r="FAX23" s="242"/>
      <c r="FAY23" s="242"/>
      <c r="FAZ23" s="242"/>
      <c r="FBA23" s="242"/>
      <c r="FBB23" s="242"/>
      <c r="FBC23" s="242"/>
      <c r="FBD23" s="242"/>
      <c r="FBE23" s="242"/>
      <c r="FBF23" s="242"/>
      <c r="FBG23" s="242"/>
      <c r="FBH23" s="242"/>
      <c r="FBI23" s="242"/>
      <c r="FBJ23" s="242"/>
      <c r="FBK23" s="242"/>
      <c r="FBL23" s="242"/>
      <c r="FBM23" s="242"/>
      <c r="FBN23" s="242"/>
      <c r="FBO23" s="242"/>
      <c r="FBP23" s="242"/>
      <c r="FBQ23" s="242"/>
      <c r="FBR23" s="242"/>
      <c r="FBS23" s="242"/>
      <c r="FBT23" s="242"/>
      <c r="FBU23" s="242"/>
      <c r="FBV23" s="242"/>
      <c r="FBW23" s="242"/>
      <c r="FBX23" s="242"/>
      <c r="FBY23" s="242"/>
      <c r="FBZ23" s="242"/>
      <c r="FCA23" s="242"/>
      <c r="FCB23" s="242"/>
      <c r="FCC23" s="242"/>
      <c r="FCD23" s="242"/>
      <c r="FCE23" s="242"/>
      <c r="FCF23" s="242"/>
      <c r="FCG23" s="242"/>
      <c r="FCH23" s="242"/>
      <c r="FCI23" s="242"/>
      <c r="FCJ23" s="242"/>
      <c r="FCK23" s="242"/>
      <c r="FCL23" s="242"/>
      <c r="FCM23" s="242"/>
      <c r="FCN23" s="242"/>
      <c r="FCO23" s="242"/>
      <c r="FCP23" s="242"/>
      <c r="FCQ23" s="242"/>
      <c r="FCR23" s="242"/>
      <c r="FCS23" s="242"/>
      <c r="FCT23" s="242"/>
      <c r="FCU23" s="242"/>
      <c r="FCV23" s="242"/>
      <c r="FCW23" s="242"/>
      <c r="FCX23" s="242"/>
      <c r="FCY23" s="242"/>
      <c r="FCZ23" s="242"/>
      <c r="FDA23" s="242"/>
      <c r="FDB23" s="242"/>
      <c r="FDC23" s="242"/>
      <c r="FDD23" s="242"/>
      <c r="FDE23" s="242"/>
      <c r="FDF23" s="242"/>
      <c r="FDG23" s="242"/>
      <c r="FDH23" s="242"/>
      <c r="FDI23" s="242"/>
      <c r="FDJ23" s="242"/>
      <c r="FDK23" s="242"/>
      <c r="FDL23" s="242"/>
      <c r="FDM23" s="242"/>
      <c r="FDN23" s="242"/>
      <c r="FDO23" s="242"/>
      <c r="FDP23" s="242"/>
      <c r="FDQ23" s="242"/>
      <c r="FDR23" s="242"/>
      <c r="FDS23" s="242"/>
      <c r="FDT23" s="242"/>
      <c r="FDU23" s="242"/>
      <c r="FDV23" s="242"/>
      <c r="FDW23" s="242"/>
      <c r="FDX23" s="242"/>
      <c r="FDY23" s="242"/>
      <c r="FDZ23" s="242"/>
      <c r="FEA23" s="242"/>
      <c r="FEB23" s="242"/>
      <c r="FEC23" s="242"/>
      <c r="FED23" s="242"/>
      <c r="FEE23" s="242"/>
      <c r="FEF23" s="242"/>
      <c r="FEG23" s="242"/>
      <c r="FEH23" s="242"/>
      <c r="FEI23" s="242"/>
      <c r="FEJ23" s="242"/>
      <c r="FEK23" s="242"/>
      <c r="FEL23" s="242"/>
      <c r="FEM23" s="242"/>
      <c r="FEN23" s="242"/>
      <c r="FEO23" s="242"/>
      <c r="FEP23" s="242"/>
      <c r="FEQ23" s="242"/>
      <c r="FER23" s="242"/>
      <c r="FES23" s="242"/>
      <c r="FET23" s="242"/>
      <c r="FEU23" s="242"/>
      <c r="FEV23" s="242"/>
      <c r="FEW23" s="242"/>
      <c r="FEX23" s="242"/>
      <c r="FEY23" s="242"/>
      <c r="FEZ23" s="242"/>
      <c r="FFA23" s="242"/>
      <c r="FFB23" s="242"/>
      <c r="FFC23" s="242"/>
      <c r="FFD23" s="242"/>
      <c r="FFE23" s="242"/>
      <c r="FFF23" s="242"/>
      <c r="FFG23" s="242"/>
      <c r="FFH23" s="242"/>
      <c r="FFI23" s="242"/>
      <c r="FFJ23" s="242"/>
      <c r="FFK23" s="242"/>
      <c r="FFL23" s="242"/>
      <c r="FFM23" s="242"/>
      <c r="FFN23" s="242"/>
      <c r="FFO23" s="242"/>
      <c r="FFP23" s="242"/>
      <c r="FFQ23" s="242"/>
      <c r="FFR23" s="242"/>
      <c r="FFS23" s="242"/>
      <c r="FFT23" s="242"/>
      <c r="FFU23" s="242"/>
      <c r="FFV23" s="242"/>
      <c r="FFW23" s="242"/>
      <c r="FFX23" s="242"/>
      <c r="FFY23" s="242"/>
      <c r="FFZ23" s="242"/>
      <c r="FGA23" s="242"/>
      <c r="FGB23" s="242"/>
      <c r="FGC23" s="242"/>
      <c r="FGD23" s="242"/>
      <c r="FGE23" s="242"/>
      <c r="FGF23" s="242"/>
      <c r="FGG23" s="242"/>
      <c r="FGH23" s="242"/>
      <c r="FGI23" s="242"/>
      <c r="FGJ23" s="242"/>
      <c r="FGK23" s="242"/>
      <c r="FGL23" s="242"/>
      <c r="FGM23" s="242"/>
      <c r="FGN23" s="242"/>
      <c r="FGO23" s="242"/>
      <c r="FGP23" s="242"/>
      <c r="FGQ23" s="242"/>
      <c r="FGR23" s="242"/>
      <c r="FGS23" s="242"/>
      <c r="FGT23" s="242"/>
      <c r="FGU23" s="242"/>
      <c r="FGV23" s="242"/>
      <c r="FGW23" s="242"/>
      <c r="FGX23" s="242"/>
      <c r="FGY23" s="242"/>
      <c r="FGZ23" s="242"/>
      <c r="FHA23" s="242"/>
      <c r="FHB23" s="242"/>
      <c r="FHC23" s="242"/>
      <c r="FHD23" s="242"/>
      <c r="FHE23" s="242"/>
      <c r="FHF23" s="242"/>
      <c r="FHG23" s="242"/>
      <c r="FHH23" s="242"/>
      <c r="FHI23" s="242"/>
      <c r="FHJ23" s="242"/>
      <c r="FHK23" s="242"/>
      <c r="FHL23" s="242"/>
      <c r="FHM23" s="242"/>
      <c r="FHN23" s="242"/>
      <c r="FHO23" s="242"/>
      <c r="FHP23" s="242"/>
      <c r="FHQ23" s="242"/>
      <c r="FHR23" s="242"/>
      <c r="FHS23" s="242"/>
      <c r="FHT23" s="242"/>
      <c r="FHU23" s="242"/>
      <c r="FHV23" s="242"/>
      <c r="FHW23" s="242"/>
      <c r="FHX23" s="242"/>
      <c r="FHY23" s="242"/>
      <c r="FHZ23" s="242"/>
      <c r="FIA23" s="242"/>
      <c r="FIB23" s="242"/>
      <c r="FIC23" s="242"/>
      <c r="FID23" s="242"/>
      <c r="FIE23" s="242"/>
      <c r="FIF23" s="242"/>
      <c r="FIG23" s="242"/>
      <c r="FIH23" s="242"/>
      <c r="FII23" s="242"/>
      <c r="FIJ23" s="242"/>
      <c r="FIK23" s="242"/>
      <c r="FIL23" s="242"/>
      <c r="FIM23" s="242"/>
      <c r="FIN23" s="242"/>
      <c r="FIO23" s="242"/>
      <c r="FIP23" s="242"/>
      <c r="FIQ23" s="242"/>
      <c r="FIR23" s="242"/>
      <c r="FIS23" s="242"/>
      <c r="FIT23" s="242"/>
      <c r="FIU23" s="242"/>
      <c r="FIV23" s="242"/>
      <c r="FIW23" s="242"/>
      <c r="FIX23" s="242"/>
      <c r="FIY23" s="242"/>
      <c r="FIZ23" s="242"/>
      <c r="FJA23" s="242"/>
      <c r="FJB23" s="242"/>
      <c r="FJC23" s="242"/>
      <c r="FJD23" s="242"/>
      <c r="FJE23" s="242"/>
      <c r="FJF23" s="242"/>
      <c r="FJG23" s="242"/>
      <c r="FJH23" s="242"/>
      <c r="FJI23" s="242"/>
      <c r="FJJ23" s="242"/>
      <c r="FJK23" s="242"/>
      <c r="FJL23" s="242"/>
      <c r="FJM23" s="242"/>
      <c r="FJN23" s="242"/>
      <c r="FJO23" s="242"/>
      <c r="FJP23" s="242"/>
      <c r="FJQ23" s="242"/>
      <c r="FJR23" s="242"/>
      <c r="FJS23" s="242"/>
      <c r="FJT23" s="242"/>
      <c r="FJU23" s="242"/>
      <c r="FJV23" s="242"/>
      <c r="FJW23" s="242"/>
      <c r="FJX23" s="242"/>
      <c r="FJY23" s="242"/>
      <c r="FJZ23" s="242"/>
      <c r="FKA23" s="242"/>
      <c r="FKB23" s="242"/>
      <c r="FKC23" s="242"/>
      <c r="FKD23" s="242"/>
      <c r="FKE23" s="242"/>
      <c r="FKF23" s="242"/>
      <c r="FKG23" s="242"/>
      <c r="FKH23" s="242"/>
      <c r="FKI23" s="242"/>
      <c r="FKJ23" s="242"/>
      <c r="FKK23" s="242"/>
      <c r="FKL23" s="242"/>
      <c r="FKM23" s="242"/>
      <c r="FKN23" s="242"/>
      <c r="FKO23" s="242"/>
      <c r="FKP23" s="242"/>
      <c r="FKQ23" s="242"/>
      <c r="FKR23" s="242"/>
      <c r="FKS23" s="242"/>
      <c r="FKT23" s="242"/>
      <c r="FKU23" s="242"/>
      <c r="FKV23" s="242"/>
      <c r="FKW23" s="242"/>
      <c r="FKX23" s="242"/>
      <c r="FKY23" s="242"/>
      <c r="FKZ23" s="242"/>
      <c r="FLA23" s="242"/>
      <c r="FLB23" s="242"/>
      <c r="FLC23" s="242"/>
      <c r="FLD23" s="242"/>
      <c r="FLE23" s="242"/>
      <c r="FLF23" s="242"/>
      <c r="FLG23" s="242"/>
      <c r="FLH23" s="242"/>
      <c r="FLI23" s="242"/>
      <c r="FLJ23" s="242"/>
      <c r="FLK23" s="242"/>
      <c r="FLL23" s="242"/>
      <c r="FLM23" s="242"/>
      <c r="FLN23" s="242"/>
      <c r="FLO23" s="242"/>
      <c r="FLP23" s="242"/>
      <c r="FLQ23" s="242"/>
      <c r="FLR23" s="242"/>
      <c r="FLS23" s="242"/>
      <c r="FLT23" s="242"/>
      <c r="FLU23" s="242"/>
      <c r="FLV23" s="242"/>
      <c r="FLW23" s="242"/>
      <c r="FLX23" s="242"/>
      <c r="FLY23" s="242"/>
      <c r="FLZ23" s="242"/>
      <c r="FMA23" s="242"/>
      <c r="FMB23" s="242"/>
      <c r="FMC23" s="242"/>
      <c r="FMD23" s="242"/>
      <c r="FME23" s="242"/>
      <c r="FMF23" s="242"/>
      <c r="FMG23" s="242"/>
      <c r="FMH23" s="242"/>
      <c r="FMI23" s="242"/>
      <c r="FMJ23" s="242"/>
      <c r="FMK23" s="242"/>
      <c r="FML23" s="242"/>
      <c r="FMM23" s="242"/>
      <c r="FMN23" s="242"/>
      <c r="FMO23" s="242"/>
      <c r="FMP23" s="242"/>
      <c r="FMQ23" s="242"/>
      <c r="FMR23" s="242"/>
      <c r="FMS23" s="242"/>
      <c r="FMT23" s="242"/>
      <c r="FMU23" s="242"/>
      <c r="FMV23" s="242"/>
      <c r="FMW23" s="242"/>
      <c r="FMX23" s="242"/>
      <c r="FMY23" s="242"/>
      <c r="FMZ23" s="242"/>
      <c r="FNA23" s="242"/>
      <c r="FNB23" s="242"/>
      <c r="FNC23" s="242"/>
      <c r="FND23" s="242"/>
      <c r="FNE23" s="242"/>
      <c r="FNF23" s="242"/>
      <c r="FNG23" s="242"/>
      <c r="FNH23" s="242"/>
      <c r="FNI23" s="242"/>
      <c r="FNJ23" s="242"/>
      <c r="FNK23" s="242"/>
      <c r="FNL23" s="242"/>
      <c r="FNM23" s="242"/>
      <c r="FNN23" s="242"/>
      <c r="FNO23" s="242"/>
      <c r="FNP23" s="242"/>
      <c r="FNQ23" s="242"/>
      <c r="FNR23" s="242"/>
      <c r="FNS23" s="242"/>
      <c r="FNT23" s="242"/>
      <c r="FNU23" s="242"/>
      <c r="FNV23" s="242"/>
      <c r="FNW23" s="242"/>
      <c r="FNX23" s="242"/>
      <c r="FNY23" s="242"/>
      <c r="FNZ23" s="242"/>
      <c r="FOA23" s="242"/>
      <c r="FOB23" s="242"/>
      <c r="FOC23" s="242"/>
      <c r="FOD23" s="242"/>
      <c r="FOE23" s="242"/>
      <c r="FOF23" s="242"/>
      <c r="FOG23" s="242"/>
      <c r="FOH23" s="242"/>
      <c r="FOI23" s="242"/>
      <c r="FOJ23" s="242"/>
      <c r="FOK23" s="242"/>
      <c r="FOL23" s="242"/>
      <c r="FOM23" s="242"/>
      <c r="FON23" s="242"/>
      <c r="FOO23" s="242"/>
      <c r="FOP23" s="242"/>
      <c r="FOQ23" s="242"/>
      <c r="FOR23" s="242"/>
      <c r="FOS23" s="242"/>
      <c r="FOT23" s="242"/>
      <c r="FOU23" s="242"/>
      <c r="FOV23" s="242"/>
      <c r="FOW23" s="242"/>
      <c r="FOX23" s="242"/>
      <c r="FOY23" s="242"/>
      <c r="FOZ23" s="242"/>
      <c r="FPA23" s="242"/>
      <c r="FPB23" s="242"/>
      <c r="FPC23" s="242"/>
      <c r="FPD23" s="242"/>
      <c r="FPE23" s="242"/>
      <c r="FPF23" s="242"/>
      <c r="FPG23" s="242"/>
      <c r="FPH23" s="242"/>
      <c r="FPI23" s="242"/>
      <c r="FPJ23" s="242"/>
      <c r="FPK23" s="242"/>
      <c r="FPL23" s="242"/>
      <c r="FPM23" s="242"/>
      <c r="FPN23" s="242"/>
      <c r="FPO23" s="242"/>
      <c r="FPP23" s="242"/>
      <c r="FPQ23" s="242"/>
      <c r="FPR23" s="242"/>
      <c r="FPS23" s="242"/>
      <c r="FPT23" s="242"/>
      <c r="FPU23" s="242"/>
      <c r="FPV23" s="242"/>
      <c r="FPW23" s="242"/>
      <c r="FPX23" s="242"/>
      <c r="FPY23" s="242"/>
      <c r="FPZ23" s="242"/>
      <c r="FQA23" s="242"/>
      <c r="FQB23" s="242"/>
      <c r="FQC23" s="242"/>
      <c r="FQD23" s="242"/>
      <c r="FQE23" s="242"/>
      <c r="FQF23" s="242"/>
      <c r="FQG23" s="242"/>
      <c r="FQH23" s="242"/>
      <c r="FQI23" s="242"/>
      <c r="FQJ23" s="242"/>
      <c r="FQK23" s="242"/>
      <c r="FQL23" s="242"/>
      <c r="FQM23" s="242"/>
      <c r="FQN23" s="242"/>
      <c r="FQO23" s="242"/>
      <c r="FQP23" s="242"/>
      <c r="FQQ23" s="242"/>
      <c r="FQR23" s="242"/>
      <c r="FQS23" s="242"/>
      <c r="FQT23" s="242"/>
      <c r="FQU23" s="242"/>
      <c r="FQV23" s="242"/>
      <c r="FQW23" s="242"/>
      <c r="FQX23" s="242"/>
      <c r="FQY23" s="242"/>
      <c r="FQZ23" s="242"/>
      <c r="FRA23" s="242"/>
      <c r="FRB23" s="242"/>
      <c r="FRC23" s="242"/>
      <c r="FRD23" s="242"/>
      <c r="FRE23" s="242"/>
      <c r="FRF23" s="242"/>
      <c r="FRG23" s="242"/>
      <c r="FRH23" s="242"/>
      <c r="FRI23" s="242"/>
      <c r="FRJ23" s="242"/>
      <c r="FRK23" s="242"/>
      <c r="FRL23" s="242"/>
      <c r="FRM23" s="242"/>
      <c r="FRN23" s="242"/>
      <c r="FRO23" s="242"/>
      <c r="FRP23" s="242"/>
      <c r="FRQ23" s="242"/>
      <c r="FRR23" s="242"/>
      <c r="FRS23" s="242"/>
      <c r="FRT23" s="242"/>
      <c r="FRU23" s="242"/>
      <c r="FRV23" s="242"/>
      <c r="FRW23" s="242"/>
      <c r="FRX23" s="242"/>
      <c r="FRY23" s="242"/>
      <c r="FRZ23" s="242"/>
      <c r="FSA23" s="242"/>
      <c r="FSB23" s="242"/>
      <c r="FSC23" s="242"/>
      <c r="FSD23" s="242"/>
      <c r="FSE23" s="242"/>
      <c r="FSF23" s="242"/>
      <c r="FSG23" s="242"/>
      <c r="FSH23" s="242"/>
      <c r="FSI23" s="242"/>
      <c r="FSJ23" s="242"/>
      <c r="FSK23" s="242"/>
      <c r="FSL23" s="242"/>
      <c r="FSM23" s="242"/>
      <c r="FSN23" s="242"/>
      <c r="FSO23" s="242"/>
      <c r="FSP23" s="242"/>
      <c r="FSQ23" s="242"/>
      <c r="FSR23" s="242"/>
      <c r="FSS23" s="242"/>
      <c r="FST23" s="242"/>
      <c r="FSU23" s="242"/>
      <c r="FSV23" s="242"/>
      <c r="FSW23" s="242"/>
      <c r="FSX23" s="242"/>
      <c r="FSY23" s="242"/>
      <c r="FSZ23" s="242"/>
      <c r="FTA23" s="242"/>
      <c r="FTB23" s="242"/>
      <c r="FTC23" s="242"/>
      <c r="FTD23" s="242"/>
      <c r="FTE23" s="242"/>
      <c r="FTF23" s="242"/>
      <c r="FTG23" s="242"/>
      <c r="FTH23" s="242"/>
      <c r="FTI23" s="242"/>
      <c r="FTJ23" s="242"/>
      <c r="FTK23" s="242"/>
      <c r="FTL23" s="242"/>
      <c r="FTM23" s="242"/>
      <c r="FTN23" s="242"/>
      <c r="FTO23" s="242"/>
      <c r="FTP23" s="242"/>
      <c r="FTQ23" s="242"/>
      <c r="FTR23" s="242"/>
      <c r="FTS23" s="242"/>
      <c r="FTT23" s="242"/>
      <c r="FTU23" s="242"/>
      <c r="FTV23" s="242"/>
      <c r="FTW23" s="242"/>
      <c r="FTX23" s="242"/>
      <c r="FTY23" s="242"/>
      <c r="FTZ23" s="242"/>
      <c r="FUA23" s="242"/>
      <c r="FUB23" s="242"/>
      <c r="FUC23" s="242"/>
      <c r="FUD23" s="242"/>
      <c r="FUE23" s="242"/>
      <c r="FUF23" s="242"/>
      <c r="FUG23" s="242"/>
      <c r="FUH23" s="242"/>
      <c r="FUI23" s="242"/>
      <c r="FUJ23" s="242"/>
      <c r="FUK23" s="242"/>
      <c r="FUL23" s="242"/>
      <c r="FUM23" s="242"/>
      <c r="FUN23" s="242"/>
      <c r="FUO23" s="242"/>
      <c r="FUP23" s="242"/>
      <c r="FUQ23" s="242"/>
      <c r="FUR23" s="242"/>
      <c r="FUS23" s="242"/>
      <c r="FUT23" s="242"/>
      <c r="FUU23" s="242"/>
      <c r="FUV23" s="242"/>
      <c r="FUW23" s="242"/>
      <c r="FUX23" s="242"/>
      <c r="FUY23" s="242"/>
      <c r="FUZ23" s="242"/>
      <c r="FVA23" s="242"/>
      <c r="FVB23" s="242"/>
      <c r="FVC23" s="242"/>
      <c r="FVD23" s="242"/>
      <c r="FVE23" s="242"/>
      <c r="FVF23" s="242"/>
      <c r="FVG23" s="242"/>
      <c r="FVH23" s="242"/>
      <c r="FVI23" s="242"/>
      <c r="FVJ23" s="242"/>
      <c r="FVK23" s="242"/>
      <c r="FVL23" s="242"/>
      <c r="FVM23" s="242"/>
      <c r="FVN23" s="242"/>
      <c r="FVO23" s="242"/>
      <c r="FVP23" s="242"/>
      <c r="FVQ23" s="242"/>
      <c r="FVR23" s="242"/>
      <c r="FVS23" s="242"/>
      <c r="FVT23" s="242"/>
      <c r="FVU23" s="242"/>
      <c r="FVV23" s="242"/>
      <c r="FVW23" s="242"/>
      <c r="FVX23" s="242"/>
      <c r="FVY23" s="242"/>
      <c r="FVZ23" s="242"/>
      <c r="FWA23" s="242"/>
      <c r="FWB23" s="242"/>
      <c r="FWC23" s="242"/>
      <c r="FWD23" s="242"/>
      <c r="FWE23" s="242"/>
      <c r="FWF23" s="242"/>
      <c r="FWG23" s="242"/>
      <c r="FWH23" s="242"/>
      <c r="FWI23" s="242"/>
      <c r="FWJ23" s="242"/>
      <c r="FWK23" s="242"/>
      <c r="FWL23" s="242"/>
      <c r="FWM23" s="242"/>
      <c r="FWN23" s="242"/>
      <c r="FWO23" s="242"/>
      <c r="FWP23" s="242"/>
      <c r="FWQ23" s="242"/>
      <c r="FWR23" s="242"/>
      <c r="FWS23" s="242"/>
      <c r="FWT23" s="242"/>
      <c r="FWU23" s="242"/>
      <c r="FWV23" s="242"/>
      <c r="FWW23" s="242"/>
      <c r="FWX23" s="242"/>
      <c r="FWY23" s="242"/>
      <c r="FWZ23" s="242"/>
      <c r="FXA23" s="242"/>
      <c r="FXB23" s="242"/>
      <c r="FXC23" s="242"/>
      <c r="FXD23" s="242"/>
      <c r="FXE23" s="242"/>
      <c r="FXF23" s="242"/>
      <c r="FXG23" s="242"/>
      <c r="FXH23" s="242"/>
      <c r="FXI23" s="242"/>
      <c r="FXJ23" s="242"/>
      <c r="FXK23" s="242"/>
      <c r="FXL23" s="242"/>
      <c r="FXM23" s="242"/>
      <c r="FXN23" s="242"/>
      <c r="FXO23" s="242"/>
      <c r="FXP23" s="242"/>
      <c r="FXQ23" s="242"/>
      <c r="FXR23" s="242"/>
      <c r="FXS23" s="242"/>
      <c r="FXT23" s="242"/>
      <c r="FXU23" s="242"/>
      <c r="FXV23" s="242"/>
      <c r="FXW23" s="242"/>
      <c r="FXX23" s="242"/>
      <c r="FXY23" s="242"/>
      <c r="FXZ23" s="242"/>
      <c r="FYA23" s="242"/>
      <c r="FYB23" s="242"/>
      <c r="FYC23" s="242"/>
      <c r="FYD23" s="242"/>
      <c r="FYE23" s="242"/>
      <c r="FYF23" s="242"/>
      <c r="FYG23" s="242"/>
      <c r="FYH23" s="242"/>
      <c r="FYI23" s="242"/>
      <c r="FYJ23" s="242"/>
      <c r="FYK23" s="242"/>
      <c r="FYL23" s="242"/>
      <c r="FYM23" s="242"/>
      <c r="FYN23" s="242"/>
      <c r="FYO23" s="242"/>
      <c r="FYP23" s="242"/>
      <c r="FYQ23" s="242"/>
      <c r="FYR23" s="242"/>
      <c r="FYS23" s="242"/>
      <c r="FYT23" s="242"/>
      <c r="FYU23" s="242"/>
      <c r="FYV23" s="242"/>
      <c r="FYW23" s="242"/>
      <c r="FYX23" s="242"/>
      <c r="FYY23" s="242"/>
      <c r="FYZ23" s="242"/>
      <c r="FZA23" s="242"/>
      <c r="FZB23" s="242"/>
      <c r="FZC23" s="242"/>
      <c r="FZD23" s="242"/>
      <c r="FZE23" s="242"/>
      <c r="FZF23" s="242"/>
      <c r="FZG23" s="242"/>
      <c r="FZH23" s="242"/>
      <c r="FZI23" s="242"/>
      <c r="FZJ23" s="242"/>
      <c r="FZK23" s="242"/>
      <c r="FZL23" s="242"/>
      <c r="FZM23" s="242"/>
      <c r="FZN23" s="242"/>
      <c r="FZO23" s="242"/>
      <c r="FZP23" s="242"/>
      <c r="FZQ23" s="242"/>
      <c r="FZR23" s="242"/>
      <c r="FZS23" s="242"/>
      <c r="FZT23" s="242"/>
      <c r="FZU23" s="242"/>
      <c r="FZV23" s="242"/>
      <c r="FZW23" s="242"/>
      <c r="FZX23" s="242"/>
      <c r="FZY23" s="242"/>
      <c r="FZZ23" s="242"/>
      <c r="GAA23" s="242"/>
      <c r="GAB23" s="242"/>
      <c r="GAC23" s="242"/>
      <c r="GAD23" s="242"/>
      <c r="GAE23" s="242"/>
      <c r="GAF23" s="242"/>
      <c r="GAG23" s="242"/>
      <c r="GAH23" s="242"/>
      <c r="GAI23" s="242"/>
      <c r="GAJ23" s="242"/>
      <c r="GAK23" s="242"/>
      <c r="GAL23" s="242"/>
      <c r="GAM23" s="242"/>
      <c r="GAN23" s="242"/>
      <c r="GAO23" s="242"/>
      <c r="GAP23" s="242"/>
      <c r="GAQ23" s="242"/>
      <c r="GAR23" s="242"/>
      <c r="GAS23" s="242"/>
      <c r="GAT23" s="242"/>
      <c r="GAU23" s="242"/>
      <c r="GAV23" s="242"/>
      <c r="GAW23" s="242"/>
      <c r="GAX23" s="242"/>
      <c r="GAY23" s="242"/>
      <c r="GAZ23" s="242"/>
      <c r="GBA23" s="242"/>
      <c r="GBB23" s="242"/>
      <c r="GBC23" s="242"/>
      <c r="GBD23" s="242"/>
      <c r="GBE23" s="242"/>
      <c r="GBF23" s="242"/>
      <c r="GBG23" s="242"/>
      <c r="GBH23" s="242"/>
      <c r="GBI23" s="242"/>
      <c r="GBJ23" s="242"/>
      <c r="GBK23" s="242"/>
      <c r="GBL23" s="242"/>
      <c r="GBM23" s="242"/>
      <c r="GBN23" s="242"/>
      <c r="GBO23" s="242"/>
      <c r="GBP23" s="242"/>
      <c r="GBQ23" s="242"/>
      <c r="GBR23" s="242"/>
      <c r="GBS23" s="242"/>
      <c r="GBT23" s="242"/>
      <c r="GBU23" s="242"/>
      <c r="GBV23" s="242"/>
      <c r="GBW23" s="242"/>
      <c r="GBX23" s="242"/>
      <c r="GBY23" s="242"/>
      <c r="GBZ23" s="242"/>
      <c r="GCA23" s="242"/>
      <c r="GCB23" s="242"/>
      <c r="GCC23" s="242"/>
      <c r="GCD23" s="242"/>
      <c r="GCE23" s="242"/>
      <c r="GCF23" s="242"/>
      <c r="GCG23" s="242"/>
      <c r="GCH23" s="242"/>
      <c r="GCI23" s="242"/>
      <c r="GCJ23" s="242"/>
      <c r="GCK23" s="242"/>
      <c r="GCL23" s="242"/>
      <c r="GCM23" s="242"/>
      <c r="GCN23" s="242"/>
      <c r="GCO23" s="242"/>
      <c r="GCP23" s="242"/>
      <c r="GCQ23" s="242"/>
      <c r="GCR23" s="242"/>
      <c r="GCS23" s="242"/>
      <c r="GCT23" s="242"/>
      <c r="GCU23" s="242"/>
      <c r="GCV23" s="242"/>
      <c r="GCW23" s="242"/>
      <c r="GCX23" s="242"/>
      <c r="GCY23" s="242"/>
      <c r="GCZ23" s="242"/>
      <c r="GDA23" s="242"/>
      <c r="GDB23" s="242"/>
      <c r="GDC23" s="242"/>
      <c r="GDD23" s="242"/>
      <c r="GDE23" s="242"/>
      <c r="GDF23" s="242"/>
      <c r="GDG23" s="242"/>
      <c r="GDH23" s="242"/>
      <c r="GDI23" s="242"/>
      <c r="GDJ23" s="242"/>
      <c r="GDK23" s="242"/>
      <c r="GDL23" s="242"/>
      <c r="GDM23" s="242"/>
      <c r="GDN23" s="242"/>
      <c r="GDO23" s="242"/>
      <c r="GDP23" s="242"/>
      <c r="GDQ23" s="242"/>
      <c r="GDR23" s="242"/>
      <c r="GDS23" s="242"/>
      <c r="GDT23" s="242"/>
      <c r="GDU23" s="242"/>
      <c r="GDV23" s="242"/>
      <c r="GDW23" s="242"/>
      <c r="GDX23" s="242"/>
      <c r="GDY23" s="242"/>
      <c r="GDZ23" s="242"/>
      <c r="GEA23" s="242"/>
      <c r="GEB23" s="242"/>
      <c r="GEC23" s="242"/>
      <c r="GED23" s="242"/>
      <c r="GEE23" s="242"/>
      <c r="GEF23" s="242"/>
      <c r="GEG23" s="242"/>
      <c r="GEH23" s="242"/>
      <c r="GEI23" s="242"/>
      <c r="GEJ23" s="242"/>
      <c r="GEK23" s="242"/>
      <c r="GEL23" s="242"/>
      <c r="GEM23" s="242"/>
      <c r="GEN23" s="242"/>
      <c r="GEO23" s="242"/>
      <c r="GEP23" s="242"/>
      <c r="GEQ23" s="242"/>
      <c r="GER23" s="242"/>
      <c r="GES23" s="242"/>
      <c r="GET23" s="242"/>
      <c r="GEU23" s="242"/>
      <c r="GEV23" s="242"/>
      <c r="GEW23" s="242"/>
      <c r="GEX23" s="242"/>
      <c r="GEY23" s="242"/>
      <c r="GEZ23" s="242"/>
      <c r="GFA23" s="242"/>
      <c r="GFB23" s="242"/>
      <c r="GFC23" s="242"/>
      <c r="GFD23" s="242"/>
      <c r="GFE23" s="242"/>
      <c r="GFF23" s="242"/>
      <c r="GFG23" s="242"/>
      <c r="GFH23" s="242"/>
      <c r="GFI23" s="242"/>
      <c r="GFJ23" s="242"/>
      <c r="GFK23" s="242"/>
      <c r="GFL23" s="242"/>
      <c r="GFM23" s="242"/>
      <c r="GFN23" s="242"/>
      <c r="GFO23" s="242"/>
      <c r="GFP23" s="242"/>
      <c r="GFQ23" s="242"/>
      <c r="GFR23" s="242"/>
      <c r="GFS23" s="242"/>
      <c r="GFT23" s="242"/>
      <c r="GFU23" s="242"/>
      <c r="GFV23" s="242"/>
      <c r="GFW23" s="242"/>
      <c r="GFX23" s="242"/>
      <c r="GFY23" s="242"/>
      <c r="GFZ23" s="242"/>
      <c r="GGA23" s="242"/>
      <c r="GGB23" s="242"/>
      <c r="GGC23" s="242"/>
      <c r="GGD23" s="242"/>
      <c r="GGE23" s="242"/>
      <c r="GGF23" s="242"/>
      <c r="GGG23" s="242"/>
      <c r="GGH23" s="242"/>
      <c r="GGI23" s="242"/>
      <c r="GGJ23" s="242"/>
      <c r="GGK23" s="242"/>
      <c r="GGL23" s="242"/>
      <c r="GGM23" s="242"/>
      <c r="GGN23" s="242"/>
      <c r="GGO23" s="242"/>
      <c r="GGP23" s="242"/>
      <c r="GGQ23" s="242"/>
      <c r="GGR23" s="242"/>
      <c r="GGS23" s="242"/>
      <c r="GGT23" s="242"/>
      <c r="GGU23" s="242"/>
      <c r="GGV23" s="242"/>
      <c r="GGW23" s="242"/>
      <c r="GGX23" s="242"/>
      <c r="GGY23" s="242"/>
      <c r="GGZ23" s="242"/>
      <c r="GHA23" s="242"/>
      <c r="GHB23" s="242"/>
      <c r="GHC23" s="242"/>
      <c r="GHD23" s="242"/>
      <c r="GHE23" s="242"/>
      <c r="GHF23" s="242"/>
      <c r="GHG23" s="242"/>
      <c r="GHH23" s="242"/>
      <c r="GHI23" s="242"/>
      <c r="GHJ23" s="242"/>
      <c r="GHK23" s="242"/>
      <c r="GHL23" s="242"/>
      <c r="GHM23" s="242"/>
      <c r="GHN23" s="242"/>
      <c r="GHO23" s="242"/>
      <c r="GHP23" s="242"/>
      <c r="GHQ23" s="242"/>
      <c r="GHR23" s="242"/>
      <c r="GHS23" s="242"/>
      <c r="GHT23" s="242"/>
      <c r="GHU23" s="242"/>
      <c r="GHV23" s="242"/>
      <c r="GHW23" s="242"/>
      <c r="GHX23" s="242"/>
      <c r="GHY23" s="242"/>
      <c r="GHZ23" s="242"/>
      <c r="GIA23" s="242"/>
      <c r="GIB23" s="242"/>
      <c r="GIC23" s="242"/>
      <c r="GID23" s="242"/>
      <c r="GIE23" s="242"/>
      <c r="GIF23" s="242"/>
      <c r="GIG23" s="242"/>
      <c r="GIH23" s="242"/>
      <c r="GII23" s="242"/>
      <c r="GIJ23" s="242"/>
      <c r="GIK23" s="242"/>
      <c r="GIL23" s="242"/>
      <c r="GIM23" s="242"/>
      <c r="GIN23" s="242"/>
      <c r="GIO23" s="242"/>
      <c r="GIP23" s="242"/>
      <c r="GIQ23" s="242"/>
      <c r="GIR23" s="242"/>
      <c r="GIS23" s="242"/>
      <c r="GIT23" s="242"/>
      <c r="GIU23" s="242"/>
      <c r="GIV23" s="242"/>
      <c r="GIW23" s="242"/>
      <c r="GIX23" s="242"/>
      <c r="GIY23" s="242"/>
      <c r="GIZ23" s="242"/>
      <c r="GJA23" s="242"/>
      <c r="GJB23" s="242"/>
      <c r="GJC23" s="242"/>
      <c r="GJD23" s="242"/>
      <c r="GJE23" s="242"/>
      <c r="GJF23" s="242"/>
      <c r="GJG23" s="242"/>
      <c r="GJH23" s="242"/>
      <c r="GJI23" s="242"/>
      <c r="GJJ23" s="242"/>
      <c r="GJK23" s="242"/>
      <c r="GJL23" s="242"/>
      <c r="GJM23" s="242"/>
      <c r="GJN23" s="242"/>
      <c r="GJO23" s="242"/>
      <c r="GJP23" s="242"/>
      <c r="GJQ23" s="242"/>
      <c r="GJR23" s="242"/>
      <c r="GJS23" s="242"/>
      <c r="GJT23" s="242"/>
      <c r="GJU23" s="242"/>
      <c r="GJV23" s="242"/>
      <c r="GJW23" s="242"/>
      <c r="GJX23" s="242"/>
      <c r="GJY23" s="242"/>
      <c r="GJZ23" s="242"/>
      <c r="GKA23" s="242"/>
      <c r="GKB23" s="242"/>
      <c r="GKC23" s="242"/>
      <c r="GKD23" s="242"/>
      <c r="GKE23" s="242"/>
      <c r="GKF23" s="242"/>
      <c r="GKG23" s="242"/>
      <c r="GKH23" s="242"/>
      <c r="GKI23" s="242"/>
      <c r="GKJ23" s="242"/>
      <c r="GKK23" s="242"/>
      <c r="GKL23" s="242"/>
      <c r="GKM23" s="242"/>
      <c r="GKN23" s="242"/>
      <c r="GKO23" s="242"/>
      <c r="GKP23" s="242"/>
      <c r="GKQ23" s="242"/>
      <c r="GKR23" s="242"/>
      <c r="GKS23" s="242"/>
      <c r="GKT23" s="242"/>
      <c r="GKU23" s="242"/>
      <c r="GKV23" s="242"/>
      <c r="GKW23" s="242"/>
      <c r="GKX23" s="242"/>
      <c r="GKY23" s="242"/>
      <c r="GKZ23" s="242"/>
      <c r="GLA23" s="242"/>
      <c r="GLB23" s="242"/>
      <c r="GLC23" s="242"/>
      <c r="GLD23" s="242"/>
      <c r="GLE23" s="242"/>
      <c r="GLF23" s="242"/>
      <c r="GLG23" s="242"/>
      <c r="GLH23" s="242"/>
      <c r="GLI23" s="242"/>
      <c r="GLJ23" s="242"/>
      <c r="GLK23" s="242"/>
      <c r="GLL23" s="242"/>
      <c r="GLM23" s="242"/>
      <c r="GLN23" s="242"/>
      <c r="GLO23" s="242"/>
      <c r="GLP23" s="242"/>
      <c r="GLQ23" s="242"/>
      <c r="GLR23" s="242"/>
      <c r="GLS23" s="242"/>
      <c r="GLT23" s="242"/>
      <c r="GLU23" s="242"/>
      <c r="GLV23" s="242"/>
      <c r="GLW23" s="242"/>
      <c r="GLX23" s="242"/>
      <c r="GLY23" s="242"/>
      <c r="GLZ23" s="242"/>
      <c r="GMA23" s="242"/>
      <c r="GMB23" s="242"/>
      <c r="GMC23" s="242"/>
      <c r="GMD23" s="242"/>
      <c r="GME23" s="242"/>
      <c r="GMF23" s="242"/>
      <c r="GMG23" s="242"/>
      <c r="GMH23" s="242"/>
      <c r="GMI23" s="242"/>
      <c r="GMJ23" s="242"/>
      <c r="GMK23" s="242"/>
      <c r="GML23" s="242"/>
      <c r="GMM23" s="242"/>
      <c r="GMN23" s="242"/>
      <c r="GMO23" s="242"/>
      <c r="GMP23" s="242"/>
      <c r="GMQ23" s="242"/>
      <c r="GMR23" s="242"/>
      <c r="GMS23" s="242"/>
      <c r="GMT23" s="242"/>
      <c r="GMU23" s="242"/>
      <c r="GMV23" s="242"/>
      <c r="GMW23" s="242"/>
      <c r="GMX23" s="242"/>
      <c r="GMY23" s="242"/>
      <c r="GMZ23" s="242"/>
      <c r="GNA23" s="242"/>
      <c r="GNB23" s="242"/>
      <c r="GNC23" s="242"/>
      <c r="GND23" s="242"/>
      <c r="GNE23" s="242"/>
      <c r="GNF23" s="242"/>
      <c r="GNG23" s="242"/>
      <c r="GNH23" s="242"/>
      <c r="GNI23" s="242"/>
      <c r="GNJ23" s="242"/>
      <c r="GNK23" s="242"/>
      <c r="GNL23" s="242"/>
      <c r="GNM23" s="242"/>
      <c r="GNN23" s="242"/>
      <c r="GNO23" s="242"/>
      <c r="GNP23" s="242"/>
      <c r="GNQ23" s="242"/>
      <c r="GNR23" s="242"/>
      <c r="GNS23" s="242"/>
      <c r="GNT23" s="242"/>
      <c r="GNU23" s="242"/>
      <c r="GNV23" s="242"/>
      <c r="GNW23" s="242"/>
      <c r="GNX23" s="242"/>
      <c r="GNY23" s="242"/>
      <c r="GNZ23" s="242"/>
      <c r="GOA23" s="242"/>
      <c r="GOB23" s="242"/>
      <c r="GOC23" s="242"/>
      <c r="GOD23" s="242"/>
      <c r="GOE23" s="242"/>
      <c r="GOF23" s="242"/>
      <c r="GOG23" s="242"/>
      <c r="GOH23" s="242"/>
      <c r="GOI23" s="242"/>
      <c r="GOJ23" s="242"/>
      <c r="GOK23" s="242"/>
      <c r="GOL23" s="242"/>
      <c r="GOM23" s="242"/>
      <c r="GON23" s="242"/>
      <c r="GOO23" s="242"/>
      <c r="GOP23" s="242"/>
      <c r="GOQ23" s="242"/>
      <c r="GOR23" s="242"/>
      <c r="GOS23" s="242"/>
      <c r="GOT23" s="242"/>
      <c r="GOU23" s="242"/>
      <c r="GOV23" s="242"/>
      <c r="GOW23" s="242"/>
      <c r="GOX23" s="242"/>
      <c r="GOY23" s="242"/>
      <c r="GOZ23" s="242"/>
      <c r="GPA23" s="242"/>
      <c r="GPB23" s="242"/>
      <c r="GPC23" s="242"/>
      <c r="GPD23" s="242"/>
      <c r="GPE23" s="242"/>
      <c r="GPF23" s="242"/>
      <c r="GPG23" s="242"/>
      <c r="GPH23" s="242"/>
      <c r="GPI23" s="242"/>
      <c r="GPJ23" s="242"/>
      <c r="GPK23" s="242"/>
      <c r="GPL23" s="242"/>
      <c r="GPM23" s="242"/>
      <c r="GPN23" s="242"/>
      <c r="GPO23" s="242"/>
      <c r="GPP23" s="242"/>
      <c r="GPQ23" s="242"/>
      <c r="GPR23" s="242"/>
      <c r="GPS23" s="242"/>
      <c r="GPT23" s="242"/>
      <c r="GPU23" s="242"/>
      <c r="GPV23" s="242"/>
      <c r="GPW23" s="242"/>
      <c r="GPX23" s="242"/>
      <c r="GPY23" s="242"/>
      <c r="GPZ23" s="242"/>
      <c r="GQA23" s="242"/>
      <c r="GQB23" s="242"/>
      <c r="GQC23" s="242"/>
      <c r="GQD23" s="242"/>
      <c r="GQE23" s="242"/>
      <c r="GQF23" s="242"/>
      <c r="GQG23" s="242"/>
      <c r="GQH23" s="242"/>
      <c r="GQI23" s="242"/>
      <c r="GQJ23" s="242"/>
      <c r="GQK23" s="242"/>
      <c r="GQL23" s="242"/>
      <c r="GQM23" s="242"/>
      <c r="GQN23" s="242"/>
      <c r="GQO23" s="242"/>
      <c r="GQP23" s="242"/>
      <c r="GQQ23" s="242"/>
      <c r="GQR23" s="242"/>
      <c r="GQS23" s="242"/>
      <c r="GQT23" s="242"/>
      <c r="GQU23" s="242"/>
      <c r="GQV23" s="242"/>
      <c r="GQW23" s="242"/>
      <c r="GQX23" s="242"/>
      <c r="GQY23" s="242"/>
      <c r="GQZ23" s="242"/>
      <c r="GRA23" s="242"/>
      <c r="GRB23" s="242"/>
      <c r="GRC23" s="242"/>
      <c r="GRD23" s="242"/>
      <c r="GRE23" s="242"/>
      <c r="GRF23" s="242"/>
      <c r="GRG23" s="242"/>
      <c r="GRH23" s="242"/>
      <c r="GRI23" s="242"/>
      <c r="GRJ23" s="242"/>
      <c r="GRK23" s="242"/>
      <c r="GRL23" s="242"/>
      <c r="GRM23" s="242"/>
      <c r="GRN23" s="242"/>
      <c r="GRO23" s="242"/>
      <c r="GRP23" s="242"/>
      <c r="GRQ23" s="242"/>
      <c r="GRR23" s="242"/>
      <c r="GRS23" s="242"/>
      <c r="GRT23" s="242"/>
      <c r="GRU23" s="242"/>
      <c r="GRV23" s="242"/>
      <c r="GRW23" s="242"/>
      <c r="GRX23" s="242"/>
      <c r="GRY23" s="242"/>
      <c r="GRZ23" s="242"/>
      <c r="GSA23" s="242"/>
      <c r="GSB23" s="242"/>
      <c r="GSC23" s="242"/>
      <c r="GSD23" s="242"/>
      <c r="GSE23" s="242"/>
      <c r="GSF23" s="242"/>
      <c r="GSG23" s="242"/>
      <c r="GSH23" s="242"/>
      <c r="GSI23" s="242"/>
      <c r="GSJ23" s="242"/>
      <c r="GSK23" s="242"/>
      <c r="GSL23" s="242"/>
      <c r="GSM23" s="242"/>
      <c r="GSN23" s="242"/>
      <c r="GSO23" s="242"/>
      <c r="GSP23" s="242"/>
      <c r="GSQ23" s="242"/>
      <c r="GSR23" s="242"/>
      <c r="GSS23" s="242"/>
      <c r="GST23" s="242"/>
      <c r="GSU23" s="242"/>
      <c r="GSV23" s="242"/>
      <c r="GSW23" s="242"/>
      <c r="GSX23" s="242"/>
      <c r="GSY23" s="242"/>
      <c r="GSZ23" s="242"/>
      <c r="GTA23" s="242"/>
      <c r="GTB23" s="242"/>
      <c r="GTC23" s="242"/>
      <c r="GTD23" s="242"/>
      <c r="GTE23" s="242"/>
      <c r="GTF23" s="242"/>
      <c r="GTG23" s="242"/>
      <c r="GTH23" s="242"/>
      <c r="GTI23" s="242"/>
      <c r="GTJ23" s="242"/>
      <c r="GTK23" s="242"/>
      <c r="GTL23" s="242"/>
      <c r="GTM23" s="242"/>
      <c r="GTN23" s="242"/>
      <c r="GTO23" s="242"/>
      <c r="GTP23" s="242"/>
      <c r="GTQ23" s="242"/>
      <c r="GTR23" s="242"/>
      <c r="GTS23" s="242"/>
      <c r="GTT23" s="242"/>
      <c r="GTU23" s="242"/>
      <c r="GTV23" s="242"/>
      <c r="GTW23" s="242"/>
      <c r="GTX23" s="242"/>
      <c r="GTY23" s="242"/>
      <c r="GTZ23" s="242"/>
      <c r="GUA23" s="242"/>
      <c r="GUB23" s="242"/>
      <c r="GUC23" s="242"/>
      <c r="GUD23" s="242"/>
      <c r="GUE23" s="242"/>
      <c r="GUF23" s="242"/>
      <c r="GUG23" s="242"/>
      <c r="GUH23" s="242"/>
      <c r="GUI23" s="242"/>
      <c r="GUJ23" s="242"/>
      <c r="GUK23" s="242"/>
      <c r="GUL23" s="242"/>
      <c r="GUM23" s="242"/>
      <c r="GUN23" s="242"/>
      <c r="GUO23" s="242"/>
      <c r="GUP23" s="242"/>
      <c r="GUQ23" s="242"/>
      <c r="GUR23" s="242"/>
      <c r="GUS23" s="242"/>
      <c r="GUT23" s="242"/>
      <c r="GUU23" s="242"/>
      <c r="GUV23" s="242"/>
      <c r="GUW23" s="242"/>
      <c r="GUX23" s="242"/>
      <c r="GUY23" s="242"/>
      <c r="GUZ23" s="242"/>
      <c r="GVA23" s="242"/>
      <c r="GVB23" s="242"/>
      <c r="GVC23" s="242"/>
      <c r="GVD23" s="242"/>
      <c r="GVE23" s="242"/>
      <c r="GVF23" s="242"/>
      <c r="GVG23" s="242"/>
      <c r="GVH23" s="242"/>
      <c r="GVI23" s="242"/>
      <c r="GVJ23" s="242"/>
      <c r="GVK23" s="242"/>
      <c r="GVL23" s="242"/>
      <c r="GVM23" s="242"/>
      <c r="GVN23" s="242"/>
      <c r="GVO23" s="242"/>
      <c r="GVP23" s="242"/>
      <c r="GVQ23" s="242"/>
      <c r="GVR23" s="242"/>
      <c r="GVS23" s="242"/>
      <c r="GVT23" s="242"/>
      <c r="GVU23" s="242"/>
      <c r="GVV23" s="242"/>
      <c r="GVW23" s="242"/>
      <c r="GVX23" s="242"/>
      <c r="GVY23" s="242"/>
      <c r="GVZ23" s="242"/>
      <c r="GWA23" s="242"/>
      <c r="GWB23" s="242"/>
      <c r="GWC23" s="242"/>
      <c r="GWD23" s="242"/>
      <c r="GWE23" s="242"/>
      <c r="GWF23" s="242"/>
      <c r="GWG23" s="242"/>
      <c r="GWH23" s="242"/>
      <c r="GWI23" s="242"/>
      <c r="GWJ23" s="242"/>
      <c r="GWK23" s="242"/>
      <c r="GWL23" s="242"/>
      <c r="GWM23" s="242"/>
      <c r="GWN23" s="242"/>
      <c r="GWO23" s="242"/>
      <c r="GWP23" s="242"/>
      <c r="GWQ23" s="242"/>
      <c r="GWR23" s="242"/>
      <c r="GWS23" s="242"/>
      <c r="GWT23" s="242"/>
      <c r="GWU23" s="242"/>
      <c r="GWV23" s="242"/>
      <c r="GWW23" s="242"/>
      <c r="GWX23" s="242"/>
      <c r="GWY23" s="242"/>
      <c r="GWZ23" s="242"/>
      <c r="GXA23" s="242"/>
      <c r="GXB23" s="242"/>
      <c r="GXC23" s="242"/>
      <c r="GXD23" s="242"/>
      <c r="GXE23" s="242"/>
      <c r="GXF23" s="242"/>
      <c r="GXG23" s="242"/>
      <c r="GXH23" s="242"/>
      <c r="GXI23" s="242"/>
      <c r="GXJ23" s="242"/>
      <c r="GXK23" s="242"/>
      <c r="GXL23" s="242"/>
      <c r="GXM23" s="242"/>
      <c r="GXN23" s="242"/>
      <c r="GXO23" s="242"/>
      <c r="GXP23" s="242"/>
      <c r="GXQ23" s="242"/>
      <c r="GXR23" s="242"/>
      <c r="GXS23" s="242"/>
      <c r="GXT23" s="242"/>
      <c r="GXU23" s="242"/>
      <c r="GXV23" s="242"/>
      <c r="GXW23" s="242"/>
      <c r="GXX23" s="242"/>
      <c r="GXY23" s="242"/>
      <c r="GXZ23" s="242"/>
      <c r="GYA23" s="242"/>
      <c r="GYB23" s="242"/>
      <c r="GYC23" s="242"/>
      <c r="GYD23" s="242"/>
      <c r="GYE23" s="242"/>
      <c r="GYF23" s="242"/>
      <c r="GYG23" s="242"/>
      <c r="GYH23" s="242"/>
      <c r="GYI23" s="242"/>
      <c r="GYJ23" s="242"/>
      <c r="GYK23" s="242"/>
      <c r="GYL23" s="242"/>
      <c r="GYM23" s="242"/>
      <c r="GYN23" s="242"/>
      <c r="GYO23" s="242"/>
      <c r="GYP23" s="242"/>
      <c r="GYQ23" s="242"/>
      <c r="GYR23" s="242"/>
      <c r="GYS23" s="242"/>
      <c r="GYT23" s="242"/>
      <c r="GYU23" s="242"/>
      <c r="GYV23" s="242"/>
      <c r="GYW23" s="242"/>
      <c r="GYX23" s="242"/>
      <c r="GYY23" s="242"/>
      <c r="GYZ23" s="242"/>
      <c r="GZA23" s="242"/>
      <c r="GZB23" s="242"/>
      <c r="GZC23" s="242"/>
      <c r="GZD23" s="242"/>
      <c r="GZE23" s="242"/>
      <c r="GZF23" s="242"/>
      <c r="GZG23" s="242"/>
      <c r="GZH23" s="242"/>
      <c r="GZI23" s="242"/>
      <c r="GZJ23" s="242"/>
      <c r="GZK23" s="242"/>
      <c r="GZL23" s="242"/>
      <c r="GZM23" s="242"/>
      <c r="GZN23" s="242"/>
      <c r="GZO23" s="242"/>
      <c r="GZP23" s="242"/>
      <c r="GZQ23" s="242"/>
      <c r="GZR23" s="242"/>
      <c r="GZS23" s="242"/>
      <c r="GZT23" s="242"/>
      <c r="GZU23" s="242"/>
      <c r="GZV23" s="242"/>
      <c r="GZW23" s="242"/>
      <c r="GZX23" s="242"/>
      <c r="GZY23" s="242"/>
      <c r="GZZ23" s="242"/>
      <c r="HAA23" s="242"/>
      <c r="HAB23" s="242"/>
      <c r="HAC23" s="242"/>
      <c r="HAD23" s="242"/>
      <c r="HAE23" s="242"/>
      <c r="HAF23" s="242"/>
      <c r="HAG23" s="242"/>
      <c r="HAH23" s="242"/>
      <c r="HAI23" s="242"/>
      <c r="HAJ23" s="242"/>
      <c r="HAK23" s="242"/>
      <c r="HAL23" s="242"/>
      <c r="HAM23" s="242"/>
      <c r="HAN23" s="242"/>
      <c r="HAO23" s="242"/>
      <c r="HAP23" s="242"/>
      <c r="HAQ23" s="242"/>
      <c r="HAR23" s="242"/>
      <c r="HAS23" s="242"/>
      <c r="HAT23" s="242"/>
      <c r="HAU23" s="242"/>
      <c r="HAV23" s="242"/>
      <c r="HAW23" s="242"/>
      <c r="HAX23" s="242"/>
      <c r="HAY23" s="242"/>
      <c r="HAZ23" s="242"/>
      <c r="HBA23" s="242"/>
      <c r="HBB23" s="242"/>
      <c r="HBC23" s="242"/>
      <c r="HBD23" s="242"/>
      <c r="HBE23" s="242"/>
      <c r="HBF23" s="242"/>
      <c r="HBG23" s="242"/>
      <c r="HBH23" s="242"/>
      <c r="HBI23" s="242"/>
      <c r="HBJ23" s="242"/>
      <c r="HBK23" s="242"/>
      <c r="HBL23" s="242"/>
      <c r="HBM23" s="242"/>
      <c r="HBN23" s="242"/>
      <c r="HBO23" s="242"/>
      <c r="HBP23" s="242"/>
      <c r="HBQ23" s="242"/>
      <c r="HBR23" s="242"/>
      <c r="HBS23" s="242"/>
      <c r="HBT23" s="242"/>
      <c r="HBU23" s="242"/>
      <c r="HBV23" s="242"/>
      <c r="HBW23" s="242"/>
      <c r="HBX23" s="242"/>
      <c r="HBY23" s="242"/>
      <c r="HBZ23" s="242"/>
      <c r="HCA23" s="242"/>
      <c r="HCB23" s="242"/>
      <c r="HCC23" s="242"/>
      <c r="HCD23" s="242"/>
      <c r="HCE23" s="242"/>
      <c r="HCF23" s="242"/>
      <c r="HCG23" s="242"/>
      <c r="HCH23" s="242"/>
      <c r="HCI23" s="242"/>
      <c r="HCJ23" s="242"/>
      <c r="HCK23" s="242"/>
      <c r="HCL23" s="242"/>
      <c r="HCM23" s="242"/>
      <c r="HCN23" s="242"/>
      <c r="HCO23" s="242"/>
      <c r="HCP23" s="242"/>
      <c r="HCQ23" s="242"/>
      <c r="HCR23" s="242"/>
      <c r="HCS23" s="242"/>
      <c r="HCT23" s="242"/>
      <c r="HCU23" s="242"/>
      <c r="HCV23" s="242"/>
      <c r="HCW23" s="242"/>
      <c r="HCX23" s="242"/>
      <c r="HCY23" s="242"/>
      <c r="HCZ23" s="242"/>
      <c r="HDA23" s="242"/>
      <c r="HDB23" s="242"/>
      <c r="HDC23" s="242"/>
      <c r="HDD23" s="242"/>
      <c r="HDE23" s="242"/>
      <c r="HDF23" s="242"/>
      <c r="HDG23" s="242"/>
      <c r="HDH23" s="242"/>
      <c r="HDI23" s="242"/>
      <c r="HDJ23" s="242"/>
      <c r="HDK23" s="242"/>
      <c r="HDL23" s="242"/>
      <c r="HDM23" s="242"/>
      <c r="HDN23" s="242"/>
      <c r="HDO23" s="242"/>
      <c r="HDP23" s="242"/>
      <c r="HDQ23" s="242"/>
      <c r="HDR23" s="242"/>
      <c r="HDS23" s="242"/>
      <c r="HDT23" s="242"/>
      <c r="HDU23" s="242"/>
      <c r="HDV23" s="242"/>
      <c r="HDW23" s="242"/>
      <c r="HDX23" s="242"/>
      <c r="HDY23" s="242"/>
      <c r="HDZ23" s="242"/>
      <c r="HEA23" s="242"/>
      <c r="HEB23" s="242"/>
      <c r="HEC23" s="242"/>
      <c r="HED23" s="242"/>
      <c r="HEE23" s="242"/>
      <c r="HEF23" s="242"/>
      <c r="HEG23" s="242"/>
      <c r="HEH23" s="242"/>
      <c r="HEI23" s="242"/>
      <c r="HEJ23" s="242"/>
      <c r="HEK23" s="242"/>
      <c r="HEL23" s="242"/>
      <c r="HEM23" s="242"/>
      <c r="HEN23" s="242"/>
      <c r="HEO23" s="242"/>
      <c r="HEP23" s="242"/>
      <c r="HEQ23" s="242"/>
      <c r="HER23" s="242"/>
      <c r="HES23" s="242"/>
      <c r="HET23" s="242"/>
      <c r="HEU23" s="242"/>
      <c r="HEV23" s="242"/>
      <c r="HEW23" s="242"/>
      <c r="HEX23" s="242"/>
      <c r="HEY23" s="242"/>
      <c r="HEZ23" s="242"/>
      <c r="HFA23" s="242"/>
      <c r="HFB23" s="242"/>
      <c r="HFC23" s="242"/>
      <c r="HFD23" s="242"/>
      <c r="HFE23" s="242"/>
      <c r="HFF23" s="242"/>
      <c r="HFG23" s="242"/>
      <c r="HFH23" s="242"/>
      <c r="HFI23" s="242"/>
      <c r="HFJ23" s="242"/>
      <c r="HFK23" s="242"/>
      <c r="HFL23" s="242"/>
      <c r="HFM23" s="242"/>
      <c r="HFN23" s="242"/>
      <c r="HFO23" s="242"/>
      <c r="HFP23" s="242"/>
      <c r="HFQ23" s="242"/>
      <c r="HFR23" s="242"/>
      <c r="HFS23" s="242"/>
      <c r="HFT23" s="242"/>
      <c r="HFU23" s="242"/>
      <c r="HFV23" s="242"/>
      <c r="HFW23" s="242"/>
      <c r="HFX23" s="242"/>
      <c r="HFY23" s="242"/>
      <c r="HFZ23" s="242"/>
      <c r="HGA23" s="242"/>
      <c r="HGB23" s="242"/>
      <c r="HGC23" s="242"/>
      <c r="HGD23" s="242"/>
      <c r="HGE23" s="242"/>
      <c r="HGF23" s="242"/>
      <c r="HGG23" s="242"/>
      <c r="HGH23" s="242"/>
      <c r="HGI23" s="242"/>
      <c r="HGJ23" s="242"/>
      <c r="HGK23" s="242"/>
      <c r="HGL23" s="242"/>
      <c r="HGM23" s="242"/>
      <c r="HGN23" s="242"/>
      <c r="HGO23" s="242"/>
      <c r="HGP23" s="242"/>
      <c r="HGQ23" s="242"/>
      <c r="HGR23" s="242"/>
      <c r="HGS23" s="242"/>
      <c r="HGT23" s="242"/>
      <c r="HGU23" s="242"/>
      <c r="HGV23" s="242"/>
      <c r="HGW23" s="242"/>
      <c r="HGX23" s="242"/>
      <c r="HGY23" s="242"/>
      <c r="HGZ23" s="242"/>
      <c r="HHA23" s="242"/>
      <c r="HHB23" s="242"/>
      <c r="HHC23" s="242"/>
      <c r="HHD23" s="242"/>
      <c r="HHE23" s="242"/>
      <c r="HHF23" s="242"/>
      <c r="HHG23" s="242"/>
      <c r="HHH23" s="242"/>
      <c r="HHI23" s="242"/>
      <c r="HHJ23" s="242"/>
      <c r="HHK23" s="242"/>
      <c r="HHL23" s="242"/>
      <c r="HHM23" s="242"/>
      <c r="HHN23" s="242"/>
      <c r="HHO23" s="242"/>
      <c r="HHP23" s="242"/>
      <c r="HHQ23" s="242"/>
      <c r="HHR23" s="242"/>
      <c r="HHS23" s="242"/>
      <c r="HHT23" s="242"/>
      <c r="HHU23" s="242"/>
      <c r="HHV23" s="242"/>
      <c r="HHW23" s="242"/>
      <c r="HHX23" s="242"/>
      <c r="HHY23" s="242"/>
      <c r="HHZ23" s="242"/>
      <c r="HIA23" s="242"/>
      <c r="HIB23" s="242"/>
      <c r="HIC23" s="242"/>
      <c r="HID23" s="242"/>
      <c r="HIE23" s="242"/>
      <c r="HIF23" s="242"/>
      <c r="HIG23" s="242"/>
      <c r="HIH23" s="242"/>
      <c r="HII23" s="242"/>
      <c r="HIJ23" s="242"/>
      <c r="HIK23" s="242"/>
      <c r="HIL23" s="242"/>
      <c r="HIM23" s="242"/>
      <c r="HIN23" s="242"/>
      <c r="HIO23" s="242"/>
      <c r="HIP23" s="242"/>
      <c r="HIQ23" s="242"/>
      <c r="HIR23" s="242"/>
      <c r="HIS23" s="242"/>
      <c r="HIT23" s="242"/>
      <c r="HIU23" s="242"/>
      <c r="HIV23" s="242"/>
      <c r="HIW23" s="242"/>
      <c r="HIX23" s="242"/>
      <c r="HIY23" s="242"/>
      <c r="HIZ23" s="242"/>
      <c r="HJA23" s="242"/>
      <c r="HJB23" s="242"/>
      <c r="HJC23" s="242"/>
      <c r="HJD23" s="242"/>
      <c r="HJE23" s="242"/>
      <c r="HJF23" s="242"/>
      <c r="HJG23" s="242"/>
      <c r="HJH23" s="242"/>
      <c r="HJI23" s="242"/>
      <c r="HJJ23" s="242"/>
      <c r="HJK23" s="242"/>
      <c r="HJL23" s="242"/>
      <c r="HJM23" s="242"/>
      <c r="HJN23" s="242"/>
      <c r="HJO23" s="242"/>
      <c r="HJP23" s="242"/>
      <c r="HJQ23" s="242"/>
      <c r="HJR23" s="242"/>
      <c r="HJS23" s="242"/>
      <c r="HJT23" s="242"/>
      <c r="HJU23" s="242"/>
      <c r="HJV23" s="242"/>
      <c r="HJW23" s="242"/>
      <c r="HJX23" s="242"/>
      <c r="HJY23" s="242"/>
      <c r="HJZ23" s="242"/>
      <c r="HKA23" s="242"/>
      <c r="HKB23" s="242"/>
      <c r="HKC23" s="242"/>
      <c r="HKD23" s="242"/>
      <c r="HKE23" s="242"/>
      <c r="HKF23" s="242"/>
      <c r="HKG23" s="242"/>
      <c r="HKH23" s="242"/>
      <c r="HKI23" s="242"/>
      <c r="HKJ23" s="242"/>
      <c r="HKK23" s="242"/>
      <c r="HKL23" s="242"/>
      <c r="HKM23" s="242"/>
      <c r="HKN23" s="242"/>
      <c r="HKO23" s="242"/>
      <c r="HKP23" s="242"/>
      <c r="HKQ23" s="242"/>
      <c r="HKR23" s="242"/>
      <c r="HKS23" s="242"/>
      <c r="HKT23" s="242"/>
      <c r="HKU23" s="242"/>
      <c r="HKV23" s="242"/>
      <c r="HKW23" s="242"/>
      <c r="HKX23" s="242"/>
      <c r="HKY23" s="242"/>
      <c r="HKZ23" s="242"/>
      <c r="HLA23" s="242"/>
      <c r="HLB23" s="242"/>
      <c r="HLC23" s="242"/>
      <c r="HLD23" s="242"/>
      <c r="HLE23" s="242"/>
      <c r="HLF23" s="242"/>
      <c r="HLG23" s="242"/>
      <c r="HLH23" s="242"/>
      <c r="HLI23" s="242"/>
      <c r="HLJ23" s="242"/>
      <c r="HLK23" s="242"/>
      <c r="HLL23" s="242"/>
      <c r="HLM23" s="242"/>
      <c r="HLN23" s="242"/>
      <c r="HLO23" s="242"/>
      <c r="HLP23" s="242"/>
      <c r="HLQ23" s="242"/>
      <c r="HLR23" s="242"/>
      <c r="HLS23" s="242"/>
      <c r="HLT23" s="242"/>
      <c r="HLU23" s="242"/>
      <c r="HLV23" s="242"/>
      <c r="HLW23" s="242"/>
      <c r="HLX23" s="242"/>
      <c r="HLY23" s="242"/>
      <c r="HLZ23" s="242"/>
      <c r="HMA23" s="242"/>
      <c r="HMB23" s="242"/>
      <c r="HMC23" s="242"/>
      <c r="HMD23" s="242"/>
      <c r="HME23" s="242"/>
      <c r="HMF23" s="242"/>
      <c r="HMG23" s="242"/>
      <c r="HMH23" s="242"/>
      <c r="HMI23" s="242"/>
      <c r="HMJ23" s="242"/>
      <c r="HMK23" s="242"/>
      <c r="HML23" s="242"/>
      <c r="HMM23" s="242"/>
      <c r="HMN23" s="242"/>
      <c r="HMO23" s="242"/>
      <c r="HMP23" s="242"/>
      <c r="HMQ23" s="242"/>
      <c r="HMR23" s="242"/>
      <c r="HMS23" s="242"/>
      <c r="HMT23" s="242"/>
      <c r="HMU23" s="242"/>
      <c r="HMV23" s="242"/>
      <c r="HMW23" s="242"/>
      <c r="HMX23" s="242"/>
      <c r="HMY23" s="242"/>
      <c r="HMZ23" s="242"/>
      <c r="HNA23" s="242"/>
      <c r="HNB23" s="242"/>
      <c r="HNC23" s="242"/>
      <c r="HND23" s="242"/>
      <c r="HNE23" s="242"/>
      <c r="HNF23" s="242"/>
      <c r="HNG23" s="242"/>
      <c r="HNH23" s="242"/>
      <c r="HNI23" s="242"/>
      <c r="HNJ23" s="242"/>
      <c r="HNK23" s="242"/>
      <c r="HNL23" s="242"/>
      <c r="HNM23" s="242"/>
      <c r="HNN23" s="242"/>
      <c r="HNO23" s="242"/>
      <c r="HNP23" s="242"/>
      <c r="HNQ23" s="242"/>
      <c r="HNR23" s="242"/>
      <c r="HNS23" s="242"/>
      <c r="HNT23" s="242"/>
      <c r="HNU23" s="242"/>
      <c r="HNV23" s="242"/>
      <c r="HNW23" s="242"/>
      <c r="HNX23" s="242"/>
      <c r="HNY23" s="242"/>
      <c r="HNZ23" s="242"/>
      <c r="HOA23" s="242"/>
      <c r="HOB23" s="242"/>
      <c r="HOC23" s="242"/>
      <c r="HOD23" s="242"/>
      <c r="HOE23" s="242"/>
      <c r="HOF23" s="242"/>
      <c r="HOG23" s="242"/>
      <c r="HOH23" s="242"/>
      <c r="HOI23" s="242"/>
      <c r="HOJ23" s="242"/>
      <c r="HOK23" s="242"/>
      <c r="HOL23" s="242"/>
      <c r="HOM23" s="242"/>
      <c r="HON23" s="242"/>
      <c r="HOO23" s="242"/>
      <c r="HOP23" s="242"/>
      <c r="HOQ23" s="242"/>
      <c r="HOR23" s="242"/>
      <c r="HOS23" s="242"/>
      <c r="HOT23" s="242"/>
      <c r="HOU23" s="242"/>
      <c r="HOV23" s="242"/>
      <c r="HOW23" s="242"/>
      <c r="HOX23" s="242"/>
      <c r="HOY23" s="242"/>
      <c r="HOZ23" s="242"/>
      <c r="HPA23" s="242"/>
      <c r="HPB23" s="242"/>
      <c r="HPC23" s="242"/>
      <c r="HPD23" s="242"/>
      <c r="HPE23" s="242"/>
      <c r="HPF23" s="242"/>
      <c r="HPG23" s="242"/>
      <c r="HPH23" s="242"/>
      <c r="HPI23" s="242"/>
      <c r="HPJ23" s="242"/>
      <c r="HPK23" s="242"/>
      <c r="HPL23" s="242"/>
      <c r="HPM23" s="242"/>
      <c r="HPN23" s="242"/>
      <c r="HPO23" s="242"/>
      <c r="HPP23" s="242"/>
      <c r="HPQ23" s="242"/>
      <c r="HPR23" s="242"/>
      <c r="HPS23" s="242"/>
      <c r="HPT23" s="242"/>
      <c r="HPU23" s="242"/>
      <c r="HPV23" s="242"/>
      <c r="HPW23" s="242"/>
      <c r="HPX23" s="242"/>
      <c r="HPY23" s="242"/>
      <c r="HPZ23" s="242"/>
      <c r="HQA23" s="242"/>
      <c r="HQB23" s="242"/>
      <c r="HQC23" s="242"/>
      <c r="HQD23" s="242"/>
      <c r="HQE23" s="242"/>
      <c r="HQF23" s="242"/>
      <c r="HQG23" s="242"/>
      <c r="HQH23" s="242"/>
      <c r="HQI23" s="242"/>
      <c r="HQJ23" s="242"/>
      <c r="HQK23" s="242"/>
      <c r="HQL23" s="242"/>
      <c r="HQM23" s="242"/>
      <c r="HQN23" s="242"/>
      <c r="HQO23" s="242"/>
      <c r="HQP23" s="242"/>
      <c r="HQQ23" s="242"/>
      <c r="HQR23" s="242"/>
      <c r="HQS23" s="242"/>
      <c r="HQT23" s="242"/>
      <c r="HQU23" s="242"/>
      <c r="HQV23" s="242"/>
      <c r="HQW23" s="242"/>
      <c r="HQX23" s="242"/>
      <c r="HQY23" s="242"/>
      <c r="HQZ23" s="242"/>
      <c r="HRA23" s="242"/>
      <c r="HRB23" s="242"/>
      <c r="HRC23" s="242"/>
      <c r="HRD23" s="242"/>
      <c r="HRE23" s="242"/>
      <c r="HRF23" s="242"/>
      <c r="HRG23" s="242"/>
      <c r="HRH23" s="242"/>
      <c r="HRI23" s="242"/>
      <c r="HRJ23" s="242"/>
      <c r="HRK23" s="242"/>
      <c r="HRL23" s="242"/>
      <c r="HRM23" s="242"/>
      <c r="HRN23" s="242"/>
      <c r="HRO23" s="242"/>
      <c r="HRP23" s="242"/>
      <c r="HRQ23" s="242"/>
      <c r="HRR23" s="242"/>
      <c r="HRS23" s="242"/>
      <c r="HRT23" s="242"/>
      <c r="HRU23" s="242"/>
      <c r="HRV23" s="242"/>
      <c r="HRW23" s="242"/>
      <c r="HRX23" s="242"/>
      <c r="HRY23" s="242"/>
      <c r="HRZ23" s="242"/>
      <c r="HSA23" s="242"/>
      <c r="HSB23" s="242"/>
      <c r="HSC23" s="242"/>
      <c r="HSD23" s="242"/>
      <c r="HSE23" s="242"/>
      <c r="HSF23" s="242"/>
      <c r="HSG23" s="242"/>
      <c r="HSH23" s="242"/>
      <c r="HSI23" s="242"/>
      <c r="HSJ23" s="242"/>
      <c r="HSK23" s="242"/>
      <c r="HSL23" s="242"/>
      <c r="HSM23" s="242"/>
      <c r="HSN23" s="242"/>
      <c r="HSO23" s="242"/>
      <c r="HSP23" s="242"/>
      <c r="HSQ23" s="242"/>
      <c r="HSR23" s="242"/>
      <c r="HSS23" s="242"/>
      <c r="HST23" s="242"/>
      <c r="HSU23" s="242"/>
      <c r="HSV23" s="242"/>
      <c r="HSW23" s="242"/>
      <c r="HSX23" s="242"/>
      <c r="HSY23" s="242"/>
      <c r="HSZ23" s="242"/>
      <c r="HTA23" s="242"/>
      <c r="HTB23" s="242"/>
      <c r="HTC23" s="242"/>
      <c r="HTD23" s="242"/>
      <c r="HTE23" s="242"/>
      <c r="HTF23" s="242"/>
      <c r="HTG23" s="242"/>
      <c r="HTH23" s="242"/>
      <c r="HTI23" s="242"/>
      <c r="HTJ23" s="242"/>
      <c r="HTK23" s="242"/>
      <c r="HTL23" s="242"/>
      <c r="HTM23" s="242"/>
      <c r="HTN23" s="242"/>
      <c r="HTO23" s="242"/>
      <c r="HTP23" s="242"/>
      <c r="HTQ23" s="242"/>
      <c r="HTR23" s="242"/>
      <c r="HTS23" s="242"/>
      <c r="HTT23" s="242"/>
      <c r="HTU23" s="242"/>
      <c r="HTV23" s="242"/>
      <c r="HTW23" s="242"/>
      <c r="HTX23" s="242"/>
      <c r="HTY23" s="242"/>
      <c r="HTZ23" s="242"/>
      <c r="HUA23" s="242"/>
      <c r="HUB23" s="242"/>
      <c r="HUC23" s="242"/>
      <c r="HUD23" s="242"/>
      <c r="HUE23" s="242"/>
      <c r="HUF23" s="242"/>
      <c r="HUG23" s="242"/>
      <c r="HUH23" s="242"/>
      <c r="HUI23" s="242"/>
      <c r="HUJ23" s="242"/>
      <c r="HUK23" s="242"/>
      <c r="HUL23" s="242"/>
      <c r="HUM23" s="242"/>
      <c r="HUN23" s="242"/>
      <c r="HUO23" s="242"/>
      <c r="HUP23" s="242"/>
      <c r="HUQ23" s="242"/>
      <c r="HUR23" s="242"/>
      <c r="HUS23" s="242"/>
      <c r="HUT23" s="242"/>
      <c r="HUU23" s="242"/>
      <c r="HUV23" s="242"/>
      <c r="HUW23" s="242"/>
      <c r="HUX23" s="242"/>
      <c r="HUY23" s="242"/>
      <c r="HUZ23" s="242"/>
      <c r="HVA23" s="242"/>
      <c r="HVB23" s="242"/>
      <c r="HVC23" s="242"/>
      <c r="HVD23" s="242"/>
      <c r="HVE23" s="242"/>
      <c r="HVF23" s="242"/>
      <c r="HVG23" s="242"/>
      <c r="HVH23" s="242"/>
      <c r="HVI23" s="242"/>
      <c r="HVJ23" s="242"/>
      <c r="HVK23" s="242"/>
      <c r="HVL23" s="242"/>
      <c r="HVM23" s="242"/>
      <c r="HVN23" s="242"/>
      <c r="HVO23" s="242"/>
      <c r="HVP23" s="242"/>
      <c r="HVQ23" s="242"/>
      <c r="HVR23" s="242"/>
      <c r="HVS23" s="242"/>
      <c r="HVT23" s="242"/>
      <c r="HVU23" s="242"/>
      <c r="HVV23" s="242"/>
      <c r="HVW23" s="242"/>
      <c r="HVX23" s="242"/>
      <c r="HVY23" s="242"/>
      <c r="HVZ23" s="242"/>
      <c r="HWA23" s="242"/>
      <c r="HWB23" s="242"/>
      <c r="HWC23" s="242"/>
      <c r="HWD23" s="242"/>
      <c r="HWE23" s="242"/>
      <c r="HWF23" s="242"/>
      <c r="HWG23" s="242"/>
      <c r="HWH23" s="242"/>
      <c r="HWI23" s="242"/>
      <c r="HWJ23" s="242"/>
      <c r="HWK23" s="242"/>
      <c r="HWL23" s="242"/>
      <c r="HWM23" s="242"/>
      <c r="HWN23" s="242"/>
      <c r="HWO23" s="242"/>
      <c r="HWP23" s="242"/>
      <c r="HWQ23" s="242"/>
      <c r="HWR23" s="242"/>
      <c r="HWS23" s="242"/>
      <c r="HWT23" s="242"/>
      <c r="HWU23" s="242"/>
      <c r="HWV23" s="242"/>
      <c r="HWW23" s="242"/>
      <c r="HWX23" s="242"/>
      <c r="HWY23" s="242"/>
      <c r="HWZ23" s="242"/>
      <c r="HXA23" s="242"/>
      <c r="HXB23" s="242"/>
      <c r="HXC23" s="242"/>
      <c r="HXD23" s="242"/>
      <c r="HXE23" s="242"/>
      <c r="HXF23" s="242"/>
      <c r="HXG23" s="242"/>
      <c r="HXH23" s="242"/>
      <c r="HXI23" s="242"/>
      <c r="HXJ23" s="242"/>
      <c r="HXK23" s="242"/>
      <c r="HXL23" s="242"/>
      <c r="HXM23" s="242"/>
      <c r="HXN23" s="242"/>
      <c r="HXO23" s="242"/>
      <c r="HXP23" s="242"/>
      <c r="HXQ23" s="242"/>
      <c r="HXR23" s="242"/>
      <c r="HXS23" s="242"/>
      <c r="HXT23" s="242"/>
      <c r="HXU23" s="242"/>
      <c r="HXV23" s="242"/>
      <c r="HXW23" s="242"/>
      <c r="HXX23" s="242"/>
      <c r="HXY23" s="242"/>
      <c r="HXZ23" s="242"/>
      <c r="HYA23" s="242"/>
      <c r="HYB23" s="242"/>
      <c r="HYC23" s="242"/>
      <c r="HYD23" s="242"/>
      <c r="HYE23" s="242"/>
      <c r="HYF23" s="242"/>
      <c r="HYG23" s="242"/>
      <c r="HYH23" s="242"/>
      <c r="HYI23" s="242"/>
      <c r="HYJ23" s="242"/>
      <c r="HYK23" s="242"/>
      <c r="HYL23" s="242"/>
      <c r="HYM23" s="242"/>
      <c r="HYN23" s="242"/>
      <c r="HYO23" s="242"/>
      <c r="HYP23" s="242"/>
      <c r="HYQ23" s="242"/>
      <c r="HYR23" s="242"/>
      <c r="HYS23" s="242"/>
      <c r="HYT23" s="242"/>
      <c r="HYU23" s="242"/>
      <c r="HYV23" s="242"/>
      <c r="HYW23" s="242"/>
      <c r="HYX23" s="242"/>
      <c r="HYY23" s="242"/>
      <c r="HYZ23" s="242"/>
      <c r="HZA23" s="242"/>
      <c r="HZB23" s="242"/>
      <c r="HZC23" s="242"/>
      <c r="HZD23" s="242"/>
      <c r="HZE23" s="242"/>
      <c r="HZF23" s="242"/>
      <c r="HZG23" s="242"/>
      <c r="HZH23" s="242"/>
      <c r="HZI23" s="242"/>
      <c r="HZJ23" s="242"/>
      <c r="HZK23" s="242"/>
      <c r="HZL23" s="242"/>
      <c r="HZM23" s="242"/>
      <c r="HZN23" s="242"/>
      <c r="HZO23" s="242"/>
      <c r="HZP23" s="242"/>
      <c r="HZQ23" s="242"/>
      <c r="HZR23" s="242"/>
      <c r="HZS23" s="242"/>
      <c r="HZT23" s="242"/>
      <c r="HZU23" s="242"/>
      <c r="HZV23" s="242"/>
      <c r="HZW23" s="242"/>
      <c r="HZX23" s="242"/>
      <c r="HZY23" s="242"/>
      <c r="HZZ23" s="242"/>
      <c r="IAA23" s="242"/>
      <c r="IAB23" s="242"/>
      <c r="IAC23" s="242"/>
      <c r="IAD23" s="242"/>
      <c r="IAE23" s="242"/>
      <c r="IAF23" s="242"/>
      <c r="IAG23" s="242"/>
      <c r="IAH23" s="242"/>
      <c r="IAI23" s="242"/>
      <c r="IAJ23" s="242"/>
      <c r="IAK23" s="242"/>
      <c r="IAL23" s="242"/>
      <c r="IAM23" s="242"/>
      <c r="IAN23" s="242"/>
      <c r="IAO23" s="242"/>
      <c r="IAP23" s="242"/>
      <c r="IAQ23" s="242"/>
      <c r="IAR23" s="242"/>
      <c r="IAS23" s="242"/>
      <c r="IAT23" s="242"/>
      <c r="IAU23" s="242"/>
      <c r="IAV23" s="242"/>
      <c r="IAW23" s="242"/>
      <c r="IAX23" s="242"/>
      <c r="IAY23" s="242"/>
      <c r="IAZ23" s="242"/>
      <c r="IBA23" s="242"/>
      <c r="IBB23" s="242"/>
      <c r="IBC23" s="242"/>
      <c r="IBD23" s="242"/>
      <c r="IBE23" s="242"/>
      <c r="IBF23" s="242"/>
      <c r="IBG23" s="242"/>
      <c r="IBH23" s="242"/>
      <c r="IBI23" s="242"/>
      <c r="IBJ23" s="242"/>
      <c r="IBK23" s="242"/>
      <c r="IBL23" s="242"/>
      <c r="IBM23" s="242"/>
      <c r="IBN23" s="242"/>
      <c r="IBO23" s="242"/>
      <c r="IBP23" s="242"/>
      <c r="IBQ23" s="242"/>
      <c r="IBR23" s="242"/>
      <c r="IBS23" s="242"/>
      <c r="IBT23" s="242"/>
      <c r="IBU23" s="242"/>
      <c r="IBV23" s="242"/>
      <c r="IBW23" s="242"/>
      <c r="IBX23" s="242"/>
      <c r="IBY23" s="242"/>
      <c r="IBZ23" s="242"/>
      <c r="ICA23" s="242"/>
      <c r="ICB23" s="242"/>
      <c r="ICC23" s="242"/>
      <c r="ICD23" s="242"/>
      <c r="ICE23" s="242"/>
      <c r="ICF23" s="242"/>
      <c r="ICG23" s="242"/>
      <c r="ICH23" s="242"/>
      <c r="ICI23" s="242"/>
      <c r="ICJ23" s="242"/>
      <c r="ICK23" s="242"/>
      <c r="ICL23" s="242"/>
      <c r="ICM23" s="242"/>
      <c r="ICN23" s="242"/>
      <c r="ICO23" s="242"/>
      <c r="ICP23" s="242"/>
      <c r="ICQ23" s="242"/>
      <c r="ICR23" s="242"/>
      <c r="ICS23" s="242"/>
      <c r="ICT23" s="242"/>
      <c r="ICU23" s="242"/>
      <c r="ICV23" s="242"/>
      <c r="ICW23" s="242"/>
      <c r="ICX23" s="242"/>
      <c r="ICY23" s="242"/>
      <c r="ICZ23" s="242"/>
      <c r="IDA23" s="242"/>
      <c r="IDB23" s="242"/>
      <c r="IDC23" s="242"/>
      <c r="IDD23" s="242"/>
      <c r="IDE23" s="242"/>
      <c r="IDF23" s="242"/>
      <c r="IDG23" s="242"/>
      <c r="IDH23" s="242"/>
      <c r="IDI23" s="242"/>
      <c r="IDJ23" s="242"/>
      <c r="IDK23" s="242"/>
      <c r="IDL23" s="242"/>
      <c r="IDM23" s="242"/>
      <c r="IDN23" s="242"/>
      <c r="IDO23" s="242"/>
      <c r="IDP23" s="242"/>
      <c r="IDQ23" s="242"/>
      <c r="IDR23" s="242"/>
      <c r="IDS23" s="242"/>
      <c r="IDT23" s="242"/>
      <c r="IDU23" s="242"/>
      <c r="IDV23" s="242"/>
      <c r="IDW23" s="242"/>
      <c r="IDX23" s="242"/>
      <c r="IDY23" s="242"/>
      <c r="IDZ23" s="242"/>
      <c r="IEA23" s="242"/>
      <c r="IEB23" s="242"/>
      <c r="IEC23" s="242"/>
      <c r="IED23" s="242"/>
      <c r="IEE23" s="242"/>
      <c r="IEF23" s="242"/>
      <c r="IEG23" s="242"/>
      <c r="IEH23" s="242"/>
      <c r="IEI23" s="242"/>
      <c r="IEJ23" s="242"/>
      <c r="IEK23" s="242"/>
      <c r="IEL23" s="242"/>
      <c r="IEM23" s="242"/>
      <c r="IEN23" s="242"/>
      <c r="IEO23" s="242"/>
      <c r="IEP23" s="242"/>
      <c r="IEQ23" s="242"/>
      <c r="IER23" s="242"/>
      <c r="IES23" s="242"/>
      <c r="IET23" s="242"/>
      <c r="IEU23" s="242"/>
      <c r="IEV23" s="242"/>
      <c r="IEW23" s="242"/>
      <c r="IEX23" s="242"/>
      <c r="IEY23" s="242"/>
      <c r="IEZ23" s="242"/>
      <c r="IFA23" s="242"/>
      <c r="IFB23" s="242"/>
      <c r="IFC23" s="242"/>
      <c r="IFD23" s="242"/>
      <c r="IFE23" s="242"/>
      <c r="IFF23" s="242"/>
      <c r="IFG23" s="242"/>
      <c r="IFH23" s="242"/>
      <c r="IFI23" s="242"/>
      <c r="IFJ23" s="242"/>
      <c r="IFK23" s="242"/>
      <c r="IFL23" s="242"/>
      <c r="IFM23" s="242"/>
      <c r="IFN23" s="242"/>
      <c r="IFO23" s="242"/>
      <c r="IFP23" s="242"/>
      <c r="IFQ23" s="242"/>
      <c r="IFR23" s="242"/>
      <c r="IFS23" s="242"/>
      <c r="IFT23" s="242"/>
      <c r="IFU23" s="242"/>
      <c r="IFV23" s="242"/>
      <c r="IFW23" s="242"/>
      <c r="IFX23" s="242"/>
      <c r="IFY23" s="242"/>
      <c r="IFZ23" s="242"/>
      <c r="IGA23" s="242"/>
      <c r="IGB23" s="242"/>
      <c r="IGC23" s="242"/>
      <c r="IGD23" s="242"/>
      <c r="IGE23" s="242"/>
      <c r="IGF23" s="242"/>
      <c r="IGG23" s="242"/>
      <c r="IGH23" s="242"/>
      <c r="IGI23" s="242"/>
      <c r="IGJ23" s="242"/>
      <c r="IGK23" s="242"/>
      <c r="IGL23" s="242"/>
      <c r="IGM23" s="242"/>
      <c r="IGN23" s="242"/>
      <c r="IGO23" s="242"/>
      <c r="IGP23" s="242"/>
      <c r="IGQ23" s="242"/>
      <c r="IGR23" s="242"/>
      <c r="IGS23" s="242"/>
      <c r="IGT23" s="242"/>
      <c r="IGU23" s="242"/>
      <c r="IGV23" s="242"/>
      <c r="IGW23" s="242"/>
      <c r="IGX23" s="242"/>
      <c r="IGY23" s="242"/>
      <c r="IGZ23" s="242"/>
      <c r="IHA23" s="242"/>
      <c r="IHB23" s="242"/>
      <c r="IHC23" s="242"/>
      <c r="IHD23" s="242"/>
      <c r="IHE23" s="242"/>
      <c r="IHF23" s="242"/>
      <c r="IHG23" s="242"/>
      <c r="IHH23" s="242"/>
      <c r="IHI23" s="242"/>
      <c r="IHJ23" s="242"/>
      <c r="IHK23" s="242"/>
      <c r="IHL23" s="242"/>
      <c r="IHM23" s="242"/>
      <c r="IHN23" s="242"/>
      <c r="IHO23" s="242"/>
      <c r="IHP23" s="242"/>
      <c r="IHQ23" s="242"/>
      <c r="IHR23" s="242"/>
      <c r="IHS23" s="242"/>
      <c r="IHT23" s="242"/>
      <c r="IHU23" s="242"/>
      <c r="IHV23" s="242"/>
      <c r="IHW23" s="242"/>
      <c r="IHX23" s="242"/>
      <c r="IHY23" s="242"/>
      <c r="IHZ23" s="242"/>
      <c r="IIA23" s="242"/>
      <c r="IIB23" s="242"/>
      <c r="IIC23" s="242"/>
      <c r="IID23" s="242"/>
      <c r="IIE23" s="242"/>
      <c r="IIF23" s="242"/>
      <c r="IIG23" s="242"/>
      <c r="IIH23" s="242"/>
      <c r="III23" s="242"/>
      <c r="IIJ23" s="242"/>
      <c r="IIK23" s="242"/>
      <c r="IIL23" s="242"/>
      <c r="IIM23" s="242"/>
      <c r="IIN23" s="242"/>
      <c r="IIO23" s="242"/>
      <c r="IIP23" s="242"/>
      <c r="IIQ23" s="242"/>
      <c r="IIR23" s="242"/>
      <c r="IIS23" s="242"/>
      <c r="IIT23" s="242"/>
      <c r="IIU23" s="242"/>
      <c r="IIV23" s="242"/>
      <c r="IIW23" s="242"/>
      <c r="IIX23" s="242"/>
      <c r="IIY23" s="242"/>
      <c r="IIZ23" s="242"/>
      <c r="IJA23" s="242"/>
      <c r="IJB23" s="242"/>
      <c r="IJC23" s="242"/>
      <c r="IJD23" s="242"/>
      <c r="IJE23" s="242"/>
      <c r="IJF23" s="242"/>
      <c r="IJG23" s="242"/>
      <c r="IJH23" s="242"/>
      <c r="IJI23" s="242"/>
      <c r="IJJ23" s="242"/>
      <c r="IJK23" s="242"/>
      <c r="IJL23" s="242"/>
      <c r="IJM23" s="242"/>
      <c r="IJN23" s="242"/>
      <c r="IJO23" s="242"/>
      <c r="IJP23" s="242"/>
      <c r="IJQ23" s="242"/>
      <c r="IJR23" s="242"/>
      <c r="IJS23" s="242"/>
      <c r="IJT23" s="242"/>
      <c r="IJU23" s="242"/>
      <c r="IJV23" s="242"/>
      <c r="IJW23" s="242"/>
      <c r="IJX23" s="242"/>
      <c r="IJY23" s="242"/>
      <c r="IJZ23" s="242"/>
      <c r="IKA23" s="242"/>
      <c r="IKB23" s="242"/>
      <c r="IKC23" s="242"/>
      <c r="IKD23" s="242"/>
      <c r="IKE23" s="242"/>
      <c r="IKF23" s="242"/>
      <c r="IKG23" s="242"/>
      <c r="IKH23" s="242"/>
      <c r="IKI23" s="242"/>
      <c r="IKJ23" s="242"/>
      <c r="IKK23" s="242"/>
      <c r="IKL23" s="242"/>
      <c r="IKM23" s="242"/>
      <c r="IKN23" s="242"/>
      <c r="IKO23" s="242"/>
      <c r="IKP23" s="242"/>
      <c r="IKQ23" s="242"/>
      <c r="IKR23" s="242"/>
      <c r="IKS23" s="242"/>
      <c r="IKT23" s="242"/>
      <c r="IKU23" s="242"/>
      <c r="IKV23" s="242"/>
      <c r="IKW23" s="242"/>
      <c r="IKX23" s="242"/>
      <c r="IKY23" s="242"/>
      <c r="IKZ23" s="242"/>
      <c r="ILA23" s="242"/>
      <c r="ILB23" s="242"/>
      <c r="ILC23" s="242"/>
      <c r="ILD23" s="242"/>
      <c r="ILE23" s="242"/>
      <c r="ILF23" s="242"/>
      <c r="ILG23" s="242"/>
      <c r="ILH23" s="242"/>
      <c r="ILI23" s="242"/>
      <c r="ILJ23" s="242"/>
      <c r="ILK23" s="242"/>
      <c r="ILL23" s="242"/>
      <c r="ILM23" s="242"/>
      <c r="ILN23" s="242"/>
      <c r="ILO23" s="242"/>
      <c r="ILP23" s="242"/>
      <c r="ILQ23" s="242"/>
      <c r="ILR23" s="242"/>
      <c r="ILS23" s="242"/>
      <c r="ILT23" s="242"/>
      <c r="ILU23" s="242"/>
      <c r="ILV23" s="242"/>
      <c r="ILW23" s="242"/>
      <c r="ILX23" s="242"/>
      <c r="ILY23" s="242"/>
      <c r="ILZ23" s="242"/>
      <c r="IMA23" s="242"/>
      <c r="IMB23" s="242"/>
      <c r="IMC23" s="242"/>
      <c r="IMD23" s="242"/>
      <c r="IME23" s="242"/>
      <c r="IMF23" s="242"/>
      <c r="IMG23" s="242"/>
      <c r="IMH23" s="242"/>
      <c r="IMI23" s="242"/>
      <c r="IMJ23" s="242"/>
      <c r="IMK23" s="242"/>
      <c r="IML23" s="242"/>
      <c r="IMM23" s="242"/>
      <c r="IMN23" s="242"/>
      <c r="IMO23" s="242"/>
      <c r="IMP23" s="242"/>
      <c r="IMQ23" s="242"/>
      <c r="IMR23" s="242"/>
      <c r="IMS23" s="242"/>
      <c r="IMT23" s="242"/>
      <c r="IMU23" s="242"/>
      <c r="IMV23" s="242"/>
      <c r="IMW23" s="242"/>
      <c r="IMX23" s="242"/>
      <c r="IMY23" s="242"/>
      <c r="IMZ23" s="242"/>
      <c r="INA23" s="242"/>
      <c r="INB23" s="242"/>
      <c r="INC23" s="242"/>
      <c r="IND23" s="242"/>
      <c r="INE23" s="242"/>
      <c r="INF23" s="242"/>
      <c r="ING23" s="242"/>
      <c r="INH23" s="242"/>
      <c r="INI23" s="242"/>
      <c r="INJ23" s="242"/>
      <c r="INK23" s="242"/>
      <c r="INL23" s="242"/>
      <c r="INM23" s="242"/>
      <c r="INN23" s="242"/>
      <c r="INO23" s="242"/>
      <c r="INP23" s="242"/>
      <c r="INQ23" s="242"/>
      <c r="INR23" s="242"/>
      <c r="INS23" s="242"/>
      <c r="INT23" s="242"/>
      <c r="INU23" s="242"/>
      <c r="INV23" s="242"/>
      <c r="INW23" s="242"/>
      <c r="INX23" s="242"/>
      <c r="INY23" s="242"/>
      <c r="INZ23" s="242"/>
      <c r="IOA23" s="242"/>
      <c r="IOB23" s="242"/>
      <c r="IOC23" s="242"/>
      <c r="IOD23" s="242"/>
      <c r="IOE23" s="242"/>
      <c r="IOF23" s="242"/>
      <c r="IOG23" s="242"/>
      <c r="IOH23" s="242"/>
      <c r="IOI23" s="242"/>
      <c r="IOJ23" s="242"/>
      <c r="IOK23" s="242"/>
      <c r="IOL23" s="242"/>
      <c r="IOM23" s="242"/>
      <c r="ION23" s="242"/>
      <c r="IOO23" s="242"/>
      <c r="IOP23" s="242"/>
      <c r="IOQ23" s="242"/>
      <c r="IOR23" s="242"/>
      <c r="IOS23" s="242"/>
      <c r="IOT23" s="242"/>
      <c r="IOU23" s="242"/>
      <c r="IOV23" s="242"/>
      <c r="IOW23" s="242"/>
      <c r="IOX23" s="242"/>
      <c r="IOY23" s="242"/>
      <c r="IOZ23" s="242"/>
      <c r="IPA23" s="242"/>
      <c r="IPB23" s="242"/>
      <c r="IPC23" s="242"/>
      <c r="IPD23" s="242"/>
      <c r="IPE23" s="242"/>
      <c r="IPF23" s="242"/>
      <c r="IPG23" s="242"/>
      <c r="IPH23" s="242"/>
      <c r="IPI23" s="242"/>
      <c r="IPJ23" s="242"/>
      <c r="IPK23" s="242"/>
      <c r="IPL23" s="242"/>
      <c r="IPM23" s="242"/>
      <c r="IPN23" s="242"/>
      <c r="IPO23" s="242"/>
      <c r="IPP23" s="242"/>
      <c r="IPQ23" s="242"/>
      <c r="IPR23" s="242"/>
      <c r="IPS23" s="242"/>
      <c r="IPT23" s="242"/>
      <c r="IPU23" s="242"/>
      <c r="IPV23" s="242"/>
      <c r="IPW23" s="242"/>
      <c r="IPX23" s="242"/>
      <c r="IPY23" s="242"/>
      <c r="IPZ23" s="242"/>
      <c r="IQA23" s="242"/>
      <c r="IQB23" s="242"/>
      <c r="IQC23" s="242"/>
      <c r="IQD23" s="242"/>
      <c r="IQE23" s="242"/>
      <c r="IQF23" s="242"/>
      <c r="IQG23" s="242"/>
      <c r="IQH23" s="242"/>
      <c r="IQI23" s="242"/>
      <c r="IQJ23" s="242"/>
      <c r="IQK23" s="242"/>
      <c r="IQL23" s="242"/>
      <c r="IQM23" s="242"/>
      <c r="IQN23" s="242"/>
      <c r="IQO23" s="242"/>
      <c r="IQP23" s="242"/>
      <c r="IQQ23" s="242"/>
      <c r="IQR23" s="242"/>
      <c r="IQS23" s="242"/>
      <c r="IQT23" s="242"/>
      <c r="IQU23" s="242"/>
      <c r="IQV23" s="242"/>
      <c r="IQW23" s="242"/>
      <c r="IQX23" s="242"/>
      <c r="IQY23" s="242"/>
      <c r="IQZ23" s="242"/>
      <c r="IRA23" s="242"/>
      <c r="IRB23" s="242"/>
      <c r="IRC23" s="242"/>
      <c r="IRD23" s="242"/>
      <c r="IRE23" s="242"/>
      <c r="IRF23" s="242"/>
      <c r="IRG23" s="242"/>
      <c r="IRH23" s="242"/>
      <c r="IRI23" s="242"/>
      <c r="IRJ23" s="242"/>
      <c r="IRK23" s="242"/>
      <c r="IRL23" s="242"/>
      <c r="IRM23" s="242"/>
      <c r="IRN23" s="242"/>
      <c r="IRO23" s="242"/>
      <c r="IRP23" s="242"/>
      <c r="IRQ23" s="242"/>
      <c r="IRR23" s="242"/>
      <c r="IRS23" s="242"/>
      <c r="IRT23" s="242"/>
      <c r="IRU23" s="242"/>
      <c r="IRV23" s="242"/>
      <c r="IRW23" s="242"/>
      <c r="IRX23" s="242"/>
      <c r="IRY23" s="242"/>
      <c r="IRZ23" s="242"/>
      <c r="ISA23" s="242"/>
      <c r="ISB23" s="242"/>
      <c r="ISC23" s="242"/>
      <c r="ISD23" s="242"/>
      <c r="ISE23" s="242"/>
      <c r="ISF23" s="242"/>
      <c r="ISG23" s="242"/>
      <c r="ISH23" s="242"/>
      <c r="ISI23" s="242"/>
      <c r="ISJ23" s="242"/>
      <c r="ISK23" s="242"/>
      <c r="ISL23" s="242"/>
      <c r="ISM23" s="242"/>
      <c r="ISN23" s="242"/>
      <c r="ISO23" s="242"/>
      <c r="ISP23" s="242"/>
      <c r="ISQ23" s="242"/>
      <c r="ISR23" s="242"/>
      <c r="ISS23" s="242"/>
      <c r="IST23" s="242"/>
      <c r="ISU23" s="242"/>
      <c r="ISV23" s="242"/>
      <c r="ISW23" s="242"/>
      <c r="ISX23" s="242"/>
      <c r="ISY23" s="242"/>
      <c r="ISZ23" s="242"/>
      <c r="ITA23" s="242"/>
      <c r="ITB23" s="242"/>
      <c r="ITC23" s="242"/>
      <c r="ITD23" s="242"/>
      <c r="ITE23" s="242"/>
      <c r="ITF23" s="242"/>
      <c r="ITG23" s="242"/>
      <c r="ITH23" s="242"/>
      <c r="ITI23" s="242"/>
      <c r="ITJ23" s="242"/>
      <c r="ITK23" s="242"/>
      <c r="ITL23" s="242"/>
      <c r="ITM23" s="242"/>
      <c r="ITN23" s="242"/>
      <c r="ITO23" s="242"/>
      <c r="ITP23" s="242"/>
      <c r="ITQ23" s="242"/>
      <c r="ITR23" s="242"/>
      <c r="ITS23" s="242"/>
      <c r="ITT23" s="242"/>
      <c r="ITU23" s="242"/>
      <c r="ITV23" s="242"/>
      <c r="ITW23" s="242"/>
      <c r="ITX23" s="242"/>
      <c r="ITY23" s="242"/>
      <c r="ITZ23" s="242"/>
      <c r="IUA23" s="242"/>
      <c r="IUB23" s="242"/>
      <c r="IUC23" s="242"/>
      <c r="IUD23" s="242"/>
      <c r="IUE23" s="242"/>
      <c r="IUF23" s="242"/>
      <c r="IUG23" s="242"/>
      <c r="IUH23" s="242"/>
      <c r="IUI23" s="242"/>
      <c r="IUJ23" s="242"/>
      <c r="IUK23" s="242"/>
      <c r="IUL23" s="242"/>
      <c r="IUM23" s="242"/>
      <c r="IUN23" s="242"/>
      <c r="IUO23" s="242"/>
      <c r="IUP23" s="242"/>
      <c r="IUQ23" s="242"/>
      <c r="IUR23" s="242"/>
      <c r="IUS23" s="242"/>
      <c r="IUT23" s="242"/>
      <c r="IUU23" s="242"/>
      <c r="IUV23" s="242"/>
      <c r="IUW23" s="242"/>
      <c r="IUX23" s="242"/>
      <c r="IUY23" s="242"/>
      <c r="IUZ23" s="242"/>
      <c r="IVA23" s="242"/>
      <c r="IVB23" s="242"/>
      <c r="IVC23" s="242"/>
      <c r="IVD23" s="242"/>
      <c r="IVE23" s="242"/>
      <c r="IVF23" s="242"/>
      <c r="IVG23" s="242"/>
      <c r="IVH23" s="242"/>
      <c r="IVI23" s="242"/>
      <c r="IVJ23" s="242"/>
      <c r="IVK23" s="242"/>
      <c r="IVL23" s="242"/>
      <c r="IVM23" s="242"/>
      <c r="IVN23" s="242"/>
      <c r="IVO23" s="242"/>
      <c r="IVP23" s="242"/>
      <c r="IVQ23" s="242"/>
      <c r="IVR23" s="242"/>
      <c r="IVS23" s="242"/>
      <c r="IVT23" s="242"/>
      <c r="IVU23" s="242"/>
      <c r="IVV23" s="242"/>
      <c r="IVW23" s="242"/>
      <c r="IVX23" s="242"/>
      <c r="IVY23" s="242"/>
      <c r="IVZ23" s="242"/>
      <c r="IWA23" s="242"/>
      <c r="IWB23" s="242"/>
      <c r="IWC23" s="242"/>
      <c r="IWD23" s="242"/>
      <c r="IWE23" s="242"/>
      <c r="IWF23" s="242"/>
      <c r="IWG23" s="242"/>
      <c r="IWH23" s="242"/>
      <c r="IWI23" s="242"/>
      <c r="IWJ23" s="242"/>
      <c r="IWK23" s="242"/>
      <c r="IWL23" s="242"/>
      <c r="IWM23" s="242"/>
      <c r="IWN23" s="242"/>
      <c r="IWO23" s="242"/>
      <c r="IWP23" s="242"/>
      <c r="IWQ23" s="242"/>
      <c r="IWR23" s="242"/>
      <c r="IWS23" s="242"/>
      <c r="IWT23" s="242"/>
      <c r="IWU23" s="242"/>
      <c r="IWV23" s="242"/>
      <c r="IWW23" s="242"/>
      <c r="IWX23" s="242"/>
      <c r="IWY23" s="242"/>
      <c r="IWZ23" s="242"/>
      <c r="IXA23" s="242"/>
      <c r="IXB23" s="242"/>
      <c r="IXC23" s="242"/>
      <c r="IXD23" s="242"/>
      <c r="IXE23" s="242"/>
      <c r="IXF23" s="242"/>
      <c r="IXG23" s="242"/>
      <c r="IXH23" s="242"/>
      <c r="IXI23" s="242"/>
      <c r="IXJ23" s="242"/>
      <c r="IXK23" s="242"/>
      <c r="IXL23" s="242"/>
      <c r="IXM23" s="242"/>
      <c r="IXN23" s="242"/>
      <c r="IXO23" s="242"/>
      <c r="IXP23" s="242"/>
      <c r="IXQ23" s="242"/>
      <c r="IXR23" s="242"/>
      <c r="IXS23" s="242"/>
      <c r="IXT23" s="242"/>
      <c r="IXU23" s="242"/>
      <c r="IXV23" s="242"/>
      <c r="IXW23" s="242"/>
      <c r="IXX23" s="242"/>
      <c r="IXY23" s="242"/>
      <c r="IXZ23" s="242"/>
      <c r="IYA23" s="242"/>
      <c r="IYB23" s="242"/>
      <c r="IYC23" s="242"/>
      <c r="IYD23" s="242"/>
      <c r="IYE23" s="242"/>
      <c r="IYF23" s="242"/>
      <c r="IYG23" s="242"/>
      <c r="IYH23" s="242"/>
      <c r="IYI23" s="242"/>
      <c r="IYJ23" s="242"/>
      <c r="IYK23" s="242"/>
      <c r="IYL23" s="242"/>
      <c r="IYM23" s="242"/>
      <c r="IYN23" s="242"/>
      <c r="IYO23" s="242"/>
      <c r="IYP23" s="242"/>
      <c r="IYQ23" s="242"/>
      <c r="IYR23" s="242"/>
      <c r="IYS23" s="242"/>
      <c r="IYT23" s="242"/>
      <c r="IYU23" s="242"/>
      <c r="IYV23" s="242"/>
      <c r="IYW23" s="242"/>
      <c r="IYX23" s="242"/>
      <c r="IYY23" s="242"/>
      <c r="IYZ23" s="242"/>
      <c r="IZA23" s="242"/>
      <c r="IZB23" s="242"/>
      <c r="IZC23" s="242"/>
      <c r="IZD23" s="242"/>
      <c r="IZE23" s="242"/>
      <c r="IZF23" s="242"/>
      <c r="IZG23" s="242"/>
      <c r="IZH23" s="242"/>
      <c r="IZI23" s="242"/>
      <c r="IZJ23" s="242"/>
      <c r="IZK23" s="242"/>
      <c r="IZL23" s="242"/>
      <c r="IZM23" s="242"/>
      <c r="IZN23" s="242"/>
      <c r="IZO23" s="242"/>
      <c r="IZP23" s="242"/>
      <c r="IZQ23" s="242"/>
      <c r="IZR23" s="242"/>
      <c r="IZS23" s="242"/>
      <c r="IZT23" s="242"/>
      <c r="IZU23" s="242"/>
      <c r="IZV23" s="242"/>
      <c r="IZW23" s="242"/>
      <c r="IZX23" s="242"/>
      <c r="IZY23" s="242"/>
      <c r="IZZ23" s="242"/>
      <c r="JAA23" s="242"/>
      <c r="JAB23" s="242"/>
      <c r="JAC23" s="242"/>
      <c r="JAD23" s="242"/>
      <c r="JAE23" s="242"/>
      <c r="JAF23" s="242"/>
      <c r="JAG23" s="242"/>
      <c r="JAH23" s="242"/>
      <c r="JAI23" s="242"/>
      <c r="JAJ23" s="242"/>
      <c r="JAK23" s="242"/>
      <c r="JAL23" s="242"/>
      <c r="JAM23" s="242"/>
      <c r="JAN23" s="242"/>
      <c r="JAO23" s="242"/>
      <c r="JAP23" s="242"/>
      <c r="JAQ23" s="242"/>
      <c r="JAR23" s="242"/>
      <c r="JAS23" s="242"/>
      <c r="JAT23" s="242"/>
      <c r="JAU23" s="242"/>
      <c r="JAV23" s="242"/>
      <c r="JAW23" s="242"/>
      <c r="JAX23" s="242"/>
      <c r="JAY23" s="242"/>
      <c r="JAZ23" s="242"/>
      <c r="JBA23" s="242"/>
      <c r="JBB23" s="242"/>
      <c r="JBC23" s="242"/>
      <c r="JBD23" s="242"/>
      <c r="JBE23" s="242"/>
      <c r="JBF23" s="242"/>
      <c r="JBG23" s="242"/>
      <c r="JBH23" s="242"/>
      <c r="JBI23" s="242"/>
      <c r="JBJ23" s="242"/>
      <c r="JBK23" s="242"/>
      <c r="JBL23" s="242"/>
      <c r="JBM23" s="242"/>
      <c r="JBN23" s="242"/>
      <c r="JBO23" s="242"/>
      <c r="JBP23" s="242"/>
      <c r="JBQ23" s="242"/>
      <c r="JBR23" s="242"/>
      <c r="JBS23" s="242"/>
      <c r="JBT23" s="242"/>
      <c r="JBU23" s="242"/>
      <c r="JBV23" s="242"/>
      <c r="JBW23" s="242"/>
      <c r="JBX23" s="242"/>
      <c r="JBY23" s="242"/>
      <c r="JBZ23" s="242"/>
      <c r="JCA23" s="242"/>
      <c r="JCB23" s="242"/>
      <c r="JCC23" s="242"/>
      <c r="JCD23" s="242"/>
      <c r="JCE23" s="242"/>
      <c r="JCF23" s="242"/>
      <c r="JCG23" s="242"/>
      <c r="JCH23" s="242"/>
      <c r="JCI23" s="242"/>
      <c r="JCJ23" s="242"/>
      <c r="JCK23" s="242"/>
      <c r="JCL23" s="242"/>
      <c r="JCM23" s="242"/>
      <c r="JCN23" s="242"/>
      <c r="JCO23" s="242"/>
      <c r="JCP23" s="242"/>
      <c r="JCQ23" s="242"/>
      <c r="JCR23" s="242"/>
      <c r="JCS23" s="242"/>
      <c r="JCT23" s="242"/>
      <c r="JCU23" s="242"/>
      <c r="JCV23" s="242"/>
      <c r="JCW23" s="242"/>
      <c r="JCX23" s="242"/>
      <c r="JCY23" s="242"/>
      <c r="JCZ23" s="242"/>
      <c r="JDA23" s="242"/>
      <c r="JDB23" s="242"/>
      <c r="JDC23" s="242"/>
      <c r="JDD23" s="242"/>
      <c r="JDE23" s="242"/>
      <c r="JDF23" s="242"/>
      <c r="JDG23" s="242"/>
      <c r="JDH23" s="242"/>
      <c r="JDI23" s="242"/>
      <c r="JDJ23" s="242"/>
      <c r="JDK23" s="242"/>
      <c r="JDL23" s="242"/>
      <c r="JDM23" s="242"/>
      <c r="JDN23" s="242"/>
      <c r="JDO23" s="242"/>
      <c r="JDP23" s="242"/>
      <c r="JDQ23" s="242"/>
      <c r="JDR23" s="242"/>
      <c r="JDS23" s="242"/>
      <c r="JDT23" s="242"/>
      <c r="JDU23" s="242"/>
      <c r="JDV23" s="242"/>
      <c r="JDW23" s="242"/>
      <c r="JDX23" s="242"/>
      <c r="JDY23" s="242"/>
      <c r="JDZ23" s="242"/>
      <c r="JEA23" s="242"/>
      <c r="JEB23" s="242"/>
      <c r="JEC23" s="242"/>
      <c r="JED23" s="242"/>
      <c r="JEE23" s="242"/>
      <c r="JEF23" s="242"/>
      <c r="JEG23" s="242"/>
      <c r="JEH23" s="242"/>
      <c r="JEI23" s="242"/>
      <c r="JEJ23" s="242"/>
      <c r="JEK23" s="242"/>
      <c r="JEL23" s="242"/>
      <c r="JEM23" s="242"/>
      <c r="JEN23" s="242"/>
      <c r="JEO23" s="242"/>
      <c r="JEP23" s="242"/>
      <c r="JEQ23" s="242"/>
      <c r="JER23" s="242"/>
      <c r="JES23" s="242"/>
      <c r="JET23" s="242"/>
      <c r="JEU23" s="242"/>
      <c r="JEV23" s="242"/>
      <c r="JEW23" s="242"/>
      <c r="JEX23" s="242"/>
      <c r="JEY23" s="242"/>
      <c r="JEZ23" s="242"/>
      <c r="JFA23" s="242"/>
      <c r="JFB23" s="242"/>
      <c r="JFC23" s="242"/>
      <c r="JFD23" s="242"/>
      <c r="JFE23" s="242"/>
      <c r="JFF23" s="242"/>
      <c r="JFG23" s="242"/>
      <c r="JFH23" s="242"/>
      <c r="JFI23" s="242"/>
      <c r="JFJ23" s="242"/>
      <c r="JFK23" s="242"/>
      <c r="JFL23" s="242"/>
      <c r="JFM23" s="242"/>
      <c r="JFN23" s="242"/>
      <c r="JFO23" s="242"/>
      <c r="JFP23" s="242"/>
      <c r="JFQ23" s="242"/>
      <c r="JFR23" s="242"/>
      <c r="JFS23" s="242"/>
      <c r="JFT23" s="242"/>
      <c r="JFU23" s="242"/>
      <c r="JFV23" s="242"/>
      <c r="JFW23" s="242"/>
      <c r="JFX23" s="242"/>
      <c r="JFY23" s="242"/>
      <c r="JFZ23" s="242"/>
      <c r="JGA23" s="242"/>
      <c r="JGB23" s="242"/>
      <c r="JGC23" s="242"/>
      <c r="JGD23" s="242"/>
      <c r="JGE23" s="242"/>
      <c r="JGF23" s="242"/>
      <c r="JGG23" s="242"/>
      <c r="JGH23" s="242"/>
      <c r="JGI23" s="242"/>
      <c r="JGJ23" s="242"/>
      <c r="JGK23" s="242"/>
      <c r="JGL23" s="242"/>
      <c r="JGM23" s="242"/>
      <c r="JGN23" s="242"/>
      <c r="JGO23" s="242"/>
      <c r="JGP23" s="242"/>
      <c r="JGQ23" s="242"/>
      <c r="JGR23" s="242"/>
      <c r="JGS23" s="242"/>
      <c r="JGT23" s="242"/>
      <c r="JGU23" s="242"/>
      <c r="JGV23" s="242"/>
      <c r="JGW23" s="242"/>
      <c r="JGX23" s="242"/>
      <c r="JGY23" s="242"/>
      <c r="JGZ23" s="242"/>
      <c r="JHA23" s="242"/>
      <c r="JHB23" s="242"/>
      <c r="JHC23" s="242"/>
      <c r="JHD23" s="242"/>
      <c r="JHE23" s="242"/>
      <c r="JHF23" s="242"/>
      <c r="JHG23" s="242"/>
      <c r="JHH23" s="242"/>
      <c r="JHI23" s="242"/>
      <c r="JHJ23" s="242"/>
      <c r="JHK23" s="242"/>
      <c r="JHL23" s="242"/>
      <c r="JHM23" s="242"/>
      <c r="JHN23" s="242"/>
      <c r="JHO23" s="242"/>
      <c r="JHP23" s="242"/>
      <c r="JHQ23" s="242"/>
      <c r="JHR23" s="242"/>
      <c r="JHS23" s="242"/>
      <c r="JHT23" s="242"/>
      <c r="JHU23" s="242"/>
      <c r="JHV23" s="242"/>
      <c r="JHW23" s="242"/>
      <c r="JHX23" s="242"/>
      <c r="JHY23" s="242"/>
      <c r="JHZ23" s="242"/>
      <c r="JIA23" s="242"/>
      <c r="JIB23" s="242"/>
      <c r="JIC23" s="242"/>
      <c r="JID23" s="242"/>
      <c r="JIE23" s="242"/>
      <c r="JIF23" s="242"/>
      <c r="JIG23" s="242"/>
      <c r="JIH23" s="242"/>
      <c r="JII23" s="242"/>
      <c r="JIJ23" s="242"/>
      <c r="JIK23" s="242"/>
      <c r="JIL23" s="242"/>
      <c r="JIM23" s="242"/>
      <c r="JIN23" s="242"/>
      <c r="JIO23" s="242"/>
      <c r="JIP23" s="242"/>
      <c r="JIQ23" s="242"/>
      <c r="JIR23" s="242"/>
      <c r="JIS23" s="242"/>
      <c r="JIT23" s="242"/>
      <c r="JIU23" s="242"/>
      <c r="JIV23" s="242"/>
      <c r="JIW23" s="242"/>
      <c r="JIX23" s="242"/>
      <c r="JIY23" s="242"/>
      <c r="JIZ23" s="242"/>
      <c r="JJA23" s="242"/>
      <c r="JJB23" s="242"/>
      <c r="JJC23" s="242"/>
      <c r="JJD23" s="242"/>
      <c r="JJE23" s="242"/>
      <c r="JJF23" s="242"/>
      <c r="JJG23" s="242"/>
      <c r="JJH23" s="242"/>
      <c r="JJI23" s="242"/>
      <c r="JJJ23" s="242"/>
      <c r="JJK23" s="242"/>
      <c r="JJL23" s="242"/>
      <c r="JJM23" s="242"/>
      <c r="JJN23" s="242"/>
      <c r="JJO23" s="242"/>
      <c r="JJP23" s="242"/>
      <c r="JJQ23" s="242"/>
      <c r="JJR23" s="242"/>
      <c r="JJS23" s="242"/>
      <c r="JJT23" s="242"/>
      <c r="JJU23" s="242"/>
      <c r="JJV23" s="242"/>
      <c r="JJW23" s="242"/>
      <c r="JJX23" s="242"/>
      <c r="JJY23" s="242"/>
      <c r="JJZ23" s="242"/>
      <c r="JKA23" s="242"/>
      <c r="JKB23" s="242"/>
      <c r="JKC23" s="242"/>
      <c r="JKD23" s="242"/>
      <c r="JKE23" s="242"/>
      <c r="JKF23" s="242"/>
      <c r="JKG23" s="242"/>
      <c r="JKH23" s="242"/>
      <c r="JKI23" s="242"/>
      <c r="JKJ23" s="242"/>
      <c r="JKK23" s="242"/>
      <c r="JKL23" s="242"/>
      <c r="JKM23" s="242"/>
      <c r="JKN23" s="242"/>
      <c r="JKO23" s="242"/>
      <c r="JKP23" s="242"/>
      <c r="JKQ23" s="242"/>
      <c r="JKR23" s="242"/>
      <c r="JKS23" s="242"/>
      <c r="JKT23" s="242"/>
      <c r="JKU23" s="242"/>
      <c r="JKV23" s="242"/>
      <c r="JKW23" s="242"/>
      <c r="JKX23" s="242"/>
      <c r="JKY23" s="242"/>
      <c r="JKZ23" s="242"/>
      <c r="JLA23" s="242"/>
      <c r="JLB23" s="242"/>
      <c r="JLC23" s="242"/>
      <c r="JLD23" s="242"/>
      <c r="JLE23" s="242"/>
      <c r="JLF23" s="242"/>
      <c r="JLG23" s="242"/>
      <c r="JLH23" s="242"/>
      <c r="JLI23" s="242"/>
      <c r="JLJ23" s="242"/>
      <c r="JLK23" s="242"/>
      <c r="JLL23" s="242"/>
      <c r="JLM23" s="242"/>
      <c r="JLN23" s="242"/>
      <c r="JLO23" s="242"/>
      <c r="JLP23" s="242"/>
      <c r="JLQ23" s="242"/>
      <c r="JLR23" s="242"/>
      <c r="JLS23" s="242"/>
      <c r="JLT23" s="242"/>
      <c r="JLU23" s="242"/>
      <c r="JLV23" s="242"/>
      <c r="JLW23" s="242"/>
      <c r="JLX23" s="242"/>
      <c r="JLY23" s="242"/>
      <c r="JLZ23" s="242"/>
      <c r="JMA23" s="242"/>
      <c r="JMB23" s="242"/>
      <c r="JMC23" s="242"/>
      <c r="JMD23" s="242"/>
      <c r="JME23" s="242"/>
      <c r="JMF23" s="242"/>
      <c r="JMG23" s="242"/>
      <c r="JMH23" s="242"/>
      <c r="JMI23" s="242"/>
      <c r="JMJ23" s="242"/>
      <c r="JMK23" s="242"/>
      <c r="JML23" s="242"/>
      <c r="JMM23" s="242"/>
      <c r="JMN23" s="242"/>
      <c r="JMO23" s="242"/>
      <c r="JMP23" s="242"/>
      <c r="JMQ23" s="242"/>
      <c r="JMR23" s="242"/>
      <c r="JMS23" s="242"/>
      <c r="JMT23" s="242"/>
      <c r="JMU23" s="242"/>
      <c r="JMV23" s="242"/>
      <c r="JMW23" s="242"/>
      <c r="JMX23" s="242"/>
      <c r="JMY23" s="242"/>
      <c r="JMZ23" s="242"/>
      <c r="JNA23" s="242"/>
      <c r="JNB23" s="242"/>
      <c r="JNC23" s="242"/>
      <c r="JND23" s="242"/>
      <c r="JNE23" s="242"/>
      <c r="JNF23" s="242"/>
      <c r="JNG23" s="242"/>
      <c r="JNH23" s="242"/>
      <c r="JNI23" s="242"/>
      <c r="JNJ23" s="242"/>
      <c r="JNK23" s="242"/>
      <c r="JNL23" s="242"/>
      <c r="JNM23" s="242"/>
      <c r="JNN23" s="242"/>
      <c r="JNO23" s="242"/>
      <c r="JNP23" s="242"/>
      <c r="JNQ23" s="242"/>
      <c r="JNR23" s="242"/>
      <c r="JNS23" s="242"/>
      <c r="JNT23" s="242"/>
      <c r="JNU23" s="242"/>
      <c r="JNV23" s="242"/>
      <c r="JNW23" s="242"/>
      <c r="JNX23" s="242"/>
      <c r="JNY23" s="242"/>
      <c r="JNZ23" s="242"/>
      <c r="JOA23" s="242"/>
      <c r="JOB23" s="242"/>
      <c r="JOC23" s="242"/>
      <c r="JOD23" s="242"/>
      <c r="JOE23" s="242"/>
      <c r="JOF23" s="242"/>
      <c r="JOG23" s="242"/>
      <c r="JOH23" s="242"/>
      <c r="JOI23" s="242"/>
      <c r="JOJ23" s="242"/>
      <c r="JOK23" s="242"/>
      <c r="JOL23" s="242"/>
      <c r="JOM23" s="242"/>
      <c r="JON23" s="242"/>
      <c r="JOO23" s="242"/>
      <c r="JOP23" s="242"/>
      <c r="JOQ23" s="242"/>
      <c r="JOR23" s="242"/>
      <c r="JOS23" s="242"/>
      <c r="JOT23" s="242"/>
      <c r="JOU23" s="242"/>
      <c r="JOV23" s="242"/>
      <c r="JOW23" s="242"/>
      <c r="JOX23" s="242"/>
      <c r="JOY23" s="242"/>
      <c r="JOZ23" s="242"/>
      <c r="JPA23" s="242"/>
      <c r="JPB23" s="242"/>
      <c r="JPC23" s="242"/>
      <c r="JPD23" s="242"/>
      <c r="JPE23" s="242"/>
      <c r="JPF23" s="242"/>
      <c r="JPG23" s="242"/>
      <c r="JPH23" s="242"/>
      <c r="JPI23" s="242"/>
      <c r="JPJ23" s="242"/>
      <c r="JPK23" s="242"/>
      <c r="JPL23" s="242"/>
      <c r="JPM23" s="242"/>
      <c r="JPN23" s="242"/>
      <c r="JPO23" s="242"/>
      <c r="JPP23" s="242"/>
      <c r="JPQ23" s="242"/>
      <c r="JPR23" s="242"/>
      <c r="JPS23" s="242"/>
      <c r="JPT23" s="242"/>
      <c r="JPU23" s="242"/>
      <c r="JPV23" s="242"/>
      <c r="JPW23" s="242"/>
      <c r="JPX23" s="242"/>
      <c r="JPY23" s="242"/>
      <c r="JPZ23" s="242"/>
      <c r="JQA23" s="242"/>
      <c r="JQB23" s="242"/>
      <c r="JQC23" s="242"/>
      <c r="JQD23" s="242"/>
      <c r="JQE23" s="242"/>
      <c r="JQF23" s="242"/>
      <c r="JQG23" s="242"/>
      <c r="JQH23" s="242"/>
      <c r="JQI23" s="242"/>
      <c r="JQJ23" s="242"/>
      <c r="JQK23" s="242"/>
      <c r="JQL23" s="242"/>
      <c r="JQM23" s="242"/>
      <c r="JQN23" s="242"/>
      <c r="JQO23" s="242"/>
      <c r="JQP23" s="242"/>
      <c r="JQQ23" s="242"/>
      <c r="JQR23" s="242"/>
      <c r="JQS23" s="242"/>
      <c r="JQT23" s="242"/>
      <c r="JQU23" s="242"/>
      <c r="JQV23" s="242"/>
      <c r="JQW23" s="242"/>
      <c r="JQX23" s="242"/>
      <c r="JQY23" s="242"/>
      <c r="JQZ23" s="242"/>
      <c r="JRA23" s="242"/>
      <c r="JRB23" s="242"/>
      <c r="JRC23" s="242"/>
      <c r="JRD23" s="242"/>
      <c r="JRE23" s="242"/>
      <c r="JRF23" s="242"/>
      <c r="JRG23" s="242"/>
      <c r="JRH23" s="242"/>
      <c r="JRI23" s="242"/>
      <c r="JRJ23" s="242"/>
      <c r="JRK23" s="242"/>
      <c r="JRL23" s="242"/>
      <c r="JRM23" s="242"/>
      <c r="JRN23" s="242"/>
      <c r="JRO23" s="242"/>
      <c r="JRP23" s="242"/>
      <c r="JRQ23" s="242"/>
      <c r="JRR23" s="242"/>
      <c r="JRS23" s="242"/>
      <c r="JRT23" s="242"/>
      <c r="JRU23" s="242"/>
      <c r="JRV23" s="242"/>
      <c r="JRW23" s="242"/>
      <c r="JRX23" s="242"/>
      <c r="JRY23" s="242"/>
      <c r="JRZ23" s="242"/>
      <c r="JSA23" s="242"/>
      <c r="JSB23" s="242"/>
      <c r="JSC23" s="242"/>
      <c r="JSD23" s="242"/>
      <c r="JSE23" s="242"/>
      <c r="JSF23" s="242"/>
      <c r="JSG23" s="242"/>
      <c r="JSH23" s="242"/>
      <c r="JSI23" s="242"/>
      <c r="JSJ23" s="242"/>
      <c r="JSK23" s="242"/>
      <c r="JSL23" s="242"/>
      <c r="JSM23" s="242"/>
      <c r="JSN23" s="242"/>
      <c r="JSO23" s="242"/>
      <c r="JSP23" s="242"/>
      <c r="JSQ23" s="242"/>
      <c r="JSR23" s="242"/>
      <c r="JSS23" s="242"/>
      <c r="JST23" s="242"/>
      <c r="JSU23" s="242"/>
      <c r="JSV23" s="242"/>
      <c r="JSW23" s="242"/>
      <c r="JSX23" s="242"/>
      <c r="JSY23" s="242"/>
      <c r="JSZ23" s="242"/>
      <c r="JTA23" s="242"/>
      <c r="JTB23" s="242"/>
      <c r="JTC23" s="242"/>
      <c r="JTD23" s="242"/>
      <c r="JTE23" s="242"/>
      <c r="JTF23" s="242"/>
      <c r="JTG23" s="242"/>
      <c r="JTH23" s="242"/>
      <c r="JTI23" s="242"/>
      <c r="JTJ23" s="242"/>
      <c r="JTK23" s="242"/>
      <c r="JTL23" s="242"/>
      <c r="JTM23" s="242"/>
      <c r="JTN23" s="242"/>
      <c r="JTO23" s="242"/>
      <c r="JTP23" s="242"/>
      <c r="JTQ23" s="242"/>
      <c r="JTR23" s="242"/>
      <c r="JTS23" s="242"/>
      <c r="JTT23" s="242"/>
      <c r="JTU23" s="242"/>
      <c r="JTV23" s="242"/>
      <c r="JTW23" s="242"/>
      <c r="JTX23" s="242"/>
      <c r="JTY23" s="242"/>
      <c r="JTZ23" s="242"/>
      <c r="JUA23" s="242"/>
      <c r="JUB23" s="242"/>
      <c r="JUC23" s="242"/>
      <c r="JUD23" s="242"/>
      <c r="JUE23" s="242"/>
      <c r="JUF23" s="242"/>
      <c r="JUG23" s="242"/>
      <c r="JUH23" s="242"/>
      <c r="JUI23" s="242"/>
      <c r="JUJ23" s="242"/>
      <c r="JUK23" s="242"/>
      <c r="JUL23" s="242"/>
      <c r="JUM23" s="242"/>
      <c r="JUN23" s="242"/>
      <c r="JUO23" s="242"/>
      <c r="JUP23" s="242"/>
      <c r="JUQ23" s="242"/>
      <c r="JUR23" s="242"/>
      <c r="JUS23" s="242"/>
      <c r="JUT23" s="242"/>
      <c r="JUU23" s="242"/>
      <c r="JUV23" s="242"/>
      <c r="JUW23" s="242"/>
      <c r="JUX23" s="242"/>
      <c r="JUY23" s="242"/>
      <c r="JUZ23" s="242"/>
      <c r="JVA23" s="242"/>
      <c r="JVB23" s="242"/>
      <c r="JVC23" s="242"/>
      <c r="JVD23" s="242"/>
      <c r="JVE23" s="242"/>
      <c r="JVF23" s="242"/>
      <c r="JVG23" s="242"/>
      <c r="JVH23" s="242"/>
      <c r="JVI23" s="242"/>
      <c r="JVJ23" s="242"/>
      <c r="JVK23" s="242"/>
      <c r="JVL23" s="242"/>
      <c r="JVM23" s="242"/>
      <c r="JVN23" s="242"/>
      <c r="JVO23" s="242"/>
      <c r="JVP23" s="242"/>
      <c r="JVQ23" s="242"/>
      <c r="JVR23" s="242"/>
      <c r="JVS23" s="242"/>
      <c r="JVT23" s="242"/>
      <c r="JVU23" s="242"/>
      <c r="JVV23" s="242"/>
      <c r="JVW23" s="242"/>
      <c r="JVX23" s="242"/>
      <c r="JVY23" s="242"/>
      <c r="JVZ23" s="242"/>
      <c r="JWA23" s="242"/>
      <c r="JWB23" s="242"/>
      <c r="JWC23" s="242"/>
      <c r="JWD23" s="242"/>
      <c r="JWE23" s="242"/>
      <c r="JWF23" s="242"/>
      <c r="JWG23" s="242"/>
      <c r="JWH23" s="242"/>
      <c r="JWI23" s="242"/>
      <c r="JWJ23" s="242"/>
      <c r="JWK23" s="242"/>
      <c r="JWL23" s="242"/>
      <c r="JWM23" s="242"/>
      <c r="JWN23" s="242"/>
      <c r="JWO23" s="242"/>
      <c r="JWP23" s="242"/>
      <c r="JWQ23" s="242"/>
      <c r="JWR23" s="242"/>
      <c r="JWS23" s="242"/>
      <c r="JWT23" s="242"/>
      <c r="JWU23" s="242"/>
      <c r="JWV23" s="242"/>
      <c r="JWW23" s="242"/>
      <c r="JWX23" s="242"/>
      <c r="JWY23" s="242"/>
      <c r="JWZ23" s="242"/>
      <c r="JXA23" s="242"/>
      <c r="JXB23" s="242"/>
      <c r="JXC23" s="242"/>
      <c r="JXD23" s="242"/>
      <c r="JXE23" s="242"/>
      <c r="JXF23" s="242"/>
      <c r="JXG23" s="242"/>
      <c r="JXH23" s="242"/>
      <c r="JXI23" s="242"/>
      <c r="JXJ23" s="242"/>
      <c r="JXK23" s="242"/>
      <c r="JXL23" s="242"/>
      <c r="JXM23" s="242"/>
      <c r="JXN23" s="242"/>
      <c r="JXO23" s="242"/>
      <c r="JXP23" s="242"/>
      <c r="JXQ23" s="242"/>
      <c r="JXR23" s="242"/>
      <c r="JXS23" s="242"/>
      <c r="JXT23" s="242"/>
      <c r="JXU23" s="242"/>
      <c r="JXV23" s="242"/>
      <c r="JXW23" s="242"/>
      <c r="JXX23" s="242"/>
      <c r="JXY23" s="242"/>
      <c r="JXZ23" s="242"/>
      <c r="JYA23" s="242"/>
      <c r="JYB23" s="242"/>
      <c r="JYC23" s="242"/>
      <c r="JYD23" s="242"/>
      <c r="JYE23" s="242"/>
      <c r="JYF23" s="242"/>
      <c r="JYG23" s="242"/>
      <c r="JYH23" s="242"/>
      <c r="JYI23" s="242"/>
      <c r="JYJ23" s="242"/>
      <c r="JYK23" s="242"/>
      <c r="JYL23" s="242"/>
      <c r="JYM23" s="242"/>
      <c r="JYN23" s="242"/>
      <c r="JYO23" s="242"/>
      <c r="JYP23" s="242"/>
      <c r="JYQ23" s="242"/>
      <c r="JYR23" s="242"/>
      <c r="JYS23" s="242"/>
      <c r="JYT23" s="242"/>
      <c r="JYU23" s="242"/>
      <c r="JYV23" s="242"/>
      <c r="JYW23" s="242"/>
      <c r="JYX23" s="242"/>
      <c r="JYY23" s="242"/>
      <c r="JYZ23" s="242"/>
      <c r="JZA23" s="242"/>
      <c r="JZB23" s="242"/>
      <c r="JZC23" s="242"/>
      <c r="JZD23" s="242"/>
      <c r="JZE23" s="242"/>
      <c r="JZF23" s="242"/>
      <c r="JZG23" s="242"/>
      <c r="JZH23" s="242"/>
      <c r="JZI23" s="242"/>
      <c r="JZJ23" s="242"/>
      <c r="JZK23" s="242"/>
      <c r="JZL23" s="242"/>
      <c r="JZM23" s="242"/>
      <c r="JZN23" s="242"/>
      <c r="JZO23" s="242"/>
      <c r="JZP23" s="242"/>
      <c r="JZQ23" s="242"/>
      <c r="JZR23" s="242"/>
      <c r="JZS23" s="242"/>
      <c r="JZT23" s="242"/>
      <c r="JZU23" s="242"/>
      <c r="JZV23" s="242"/>
      <c r="JZW23" s="242"/>
      <c r="JZX23" s="242"/>
      <c r="JZY23" s="242"/>
      <c r="JZZ23" s="242"/>
      <c r="KAA23" s="242"/>
      <c r="KAB23" s="242"/>
      <c r="KAC23" s="242"/>
      <c r="KAD23" s="242"/>
      <c r="KAE23" s="242"/>
      <c r="KAF23" s="242"/>
      <c r="KAG23" s="242"/>
      <c r="KAH23" s="242"/>
      <c r="KAI23" s="242"/>
      <c r="KAJ23" s="242"/>
      <c r="KAK23" s="242"/>
      <c r="KAL23" s="242"/>
      <c r="KAM23" s="242"/>
      <c r="KAN23" s="242"/>
      <c r="KAO23" s="242"/>
      <c r="KAP23" s="242"/>
      <c r="KAQ23" s="242"/>
      <c r="KAR23" s="242"/>
      <c r="KAS23" s="242"/>
      <c r="KAT23" s="242"/>
      <c r="KAU23" s="242"/>
      <c r="KAV23" s="242"/>
      <c r="KAW23" s="242"/>
      <c r="KAX23" s="242"/>
      <c r="KAY23" s="242"/>
      <c r="KAZ23" s="242"/>
      <c r="KBA23" s="242"/>
      <c r="KBB23" s="242"/>
      <c r="KBC23" s="242"/>
      <c r="KBD23" s="242"/>
      <c r="KBE23" s="242"/>
      <c r="KBF23" s="242"/>
      <c r="KBG23" s="242"/>
      <c r="KBH23" s="242"/>
      <c r="KBI23" s="242"/>
      <c r="KBJ23" s="242"/>
      <c r="KBK23" s="242"/>
      <c r="KBL23" s="242"/>
      <c r="KBM23" s="242"/>
      <c r="KBN23" s="242"/>
      <c r="KBO23" s="242"/>
      <c r="KBP23" s="242"/>
      <c r="KBQ23" s="242"/>
      <c r="KBR23" s="242"/>
      <c r="KBS23" s="242"/>
      <c r="KBT23" s="242"/>
      <c r="KBU23" s="242"/>
      <c r="KBV23" s="242"/>
      <c r="KBW23" s="242"/>
      <c r="KBX23" s="242"/>
      <c r="KBY23" s="242"/>
      <c r="KBZ23" s="242"/>
      <c r="KCA23" s="242"/>
      <c r="KCB23" s="242"/>
      <c r="KCC23" s="242"/>
      <c r="KCD23" s="242"/>
      <c r="KCE23" s="242"/>
      <c r="KCF23" s="242"/>
      <c r="KCG23" s="242"/>
      <c r="KCH23" s="242"/>
      <c r="KCI23" s="242"/>
      <c r="KCJ23" s="242"/>
      <c r="KCK23" s="242"/>
      <c r="KCL23" s="242"/>
      <c r="KCM23" s="242"/>
      <c r="KCN23" s="242"/>
      <c r="KCO23" s="242"/>
      <c r="KCP23" s="242"/>
      <c r="KCQ23" s="242"/>
      <c r="KCR23" s="242"/>
      <c r="KCS23" s="242"/>
      <c r="KCT23" s="242"/>
      <c r="KCU23" s="242"/>
      <c r="KCV23" s="242"/>
      <c r="KCW23" s="242"/>
      <c r="KCX23" s="242"/>
      <c r="KCY23" s="242"/>
      <c r="KCZ23" s="242"/>
      <c r="KDA23" s="242"/>
      <c r="KDB23" s="242"/>
      <c r="KDC23" s="242"/>
      <c r="KDD23" s="242"/>
      <c r="KDE23" s="242"/>
      <c r="KDF23" s="242"/>
      <c r="KDG23" s="242"/>
      <c r="KDH23" s="242"/>
      <c r="KDI23" s="242"/>
      <c r="KDJ23" s="242"/>
      <c r="KDK23" s="242"/>
      <c r="KDL23" s="242"/>
      <c r="KDM23" s="242"/>
      <c r="KDN23" s="242"/>
      <c r="KDO23" s="242"/>
      <c r="KDP23" s="242"/>
      <c r="KDQ23" s="242"/>
      <c r="KDR23" s="242"/>
      <c r="KDS23" s="242"/>
      <c r="KDT23" s="242"/>
      <c r="KDU23" s="242"/>
      <c r="KDV23" s="242"/>
      <c r="KDW23" s="242"/>
      <c r="KDX23" s="242"/>
      <c r="KDY23" s="242"/>
      <c r="KDZ23" s="242"/>
      <c r="KEA23" s="242"/>
      <c r="KEB23" s="242"/>
      <c r="KEC23" s="242"/>
      <c r="KED23" s="242"/>
      <c r="KEE23" s="242"/>
      <c r="KEF23" s="242"/>
      <c r="KEG23" s="242"/>
      <c r="KEH23" s="242"/>
      <c r="KEI23" s="242"/>
      <c r="KEJ23" s="242"/>
      <c r="KEK23" s="242"/>
      <c r="KEL23" s="242"/>
      <c r="KEM23" s="242"/>
      <c r="KEN23" s="242"/>
      <c r="KEO23" s="242"/>
      <c r="KEP23" s="242"/>
      <c r="KEQ23" s="242"/>
      <c r="KER23" s="242"/>
      <c r="KES23" s="242"/>
      <c r="KET23" s="242"/>
      <c r="KEU23" s="242"/>
      <c r="KEV23" s="242"/>
      <c r="KEW23" s="242"/>
      <c r="KEX23" s="242"/>
      <c r="KEY23" s="242"/>
      <c r="KEZ23" s="242"/>
      <c r="KFA23" s="242"/>
      <c r="KFB23" s="242"/>
      <c r="KFC23" s="242"/>
      <c r="KFD23" s="242"/>
      <c r="KFE23" s="242"/>
      <c r="KFF23" s="242"/>
      <c r="KFG23" s="242"/>
      <c r="KFH23" s="242"/>
      <c r="KFI23" s="242"/>
      <c r="KFJ23" s="242"/>
      <c r="KFK23" s="242"/>
      <c r="KFL23" s="242"/>
      <c r="KFM23" s="242"/>
      <c r="KFN23" s="242"/>
      <c r="KFO23" s="242"/>
      <c r="KFP23" s="242"/>
      <c r="KFQ23" s="242"/>
      <c r="KFR23" s="242"/>
      <c r="KFS23" s="242"/>
      <c r="KFT23" s="242"/>
      <c r="KFU23" s="242"/>
      <c r="KFV23" s="242"/>
      <c r="KFW23" s="242"/>
      <c r="KFX23" s="242"/>
      <c r="KFY23" s="242"/>
      <c r="KFZ23" s="242"/>
      <c r="KGA23" s="242"/>
      <c r="KGB23" s="242"/>
      <c r="KGC23" s="242"/>
      <c r="KGD23" s="242"/>
      <c r="KGE23" s="242"/>
      <c r="KGF23" s="242"/>
      <c r="KGG23" s="242"/>
      <c r="KGH23" s="242"/>
      <c r="KGI23" s="242"/>
      <c r="KGJ23" s="242"/>
      <c r="KGK23" s="242"/>
      <c r="KGL23" s="242"/>
      <c r="KGM23" s="242"/>
      <c r="KGN23" s="242"/>
      <c r="KGO23" s="242"/>
      <c r="KGP23" s="242"/>
      <c r="KGQ23" s="242"/>
      <c r="KGR23" s="242"/>
      <c r="KGS23" s="242"/>
      <c r="KGT23" s="242"/>
      <c r="KGU23" s="242"/>
      <c r="KGV23" s="242"/>
      <c r="KGW23" s="242"/>
      <c r="KGX23" s="242"/>
      <c r="KGY23" s="242"/>
      <c r="KGZ23" s="242"/>
      <c r="KHA23" s="242"/>
      <c r="KHB23" s="242"/>
      <c r="KHC23" s="242"/>
      <c r="KHD23" s="242"/>
      <c r="KHE23" s="242"/>
      <c r="KHF23" s="242"/>
      <c r="KHG23" s="242"/>
      <c r="KHH23" s="242"/>
      <c r="KHI23" s="242"/>
      <c r="KHJ23" s="242"/>
      <c r="KHK23" s="242"/>
      <c r="KHL23" s="242"/>
      <c r="KHM23" s="242"/>
      <c r="KHN23" s="242"/>
      <c r="KHO23" s="242"/>
      <c r="KHP23" s="242"/>
      <c r="KHQ23" s="242"/>
      <c r="KHR23" s="242"/>
      <c r="KHS23" s="242"/>
      <c r="KHT23" s="242"/>
      <c r="KHU23" s="242"/>
      <c r="KHV23" s="242"/>
      <c r="KHW23" s="242"/>
      <c r="KHX23" s="242"/>
      <c r="KHY23" s="242"/>
      <c r="KHZ23" s="242"/>
      <c r="KIA23" s="242"/>
      <c r="KIB23" s="242"/>
      <c r="KIC23" s="242"/>
      <c r="KID23" s="242"/>
      <c r="KIE23" s="242"/>
      <c r="KIF23" s="242"/>
      <c r="KIG23" s="242"/>
      <c r="KIH23" s="242"/>
      <c r="KII23" s="242"/>
      <c r="KIJ23" s="242"/>
      <c r="KIK23" s="242"/>
      <c r="KIL23" s="242"/>
      <c r="KIM23" s="242"/>
      <c r="KIN23" s="242"/>
      <c r="KIO23" s="242"/>
      <c r="KIP23" s="242"/>
      <c r="KIQ23" s="242"/>
      <c r="KIR23" s="242"/>
      <c r="KIS23" s="242"/>
      <c r="KIT23" s="242"/>
      <c r="KIU23" s="242"/>
      <c r="KIV23" s="242"/>
      <c r="KIW23" s="242"/>
      <c r="KIX23" s="242"/>
      <c r="KIY23" s="242"/>
      <c r="KIZ23" s="242"/>
      <c r="KJA23" s="242"/>
      <c r="KJB23" s="242"/>
      <c r="KJC23" s="242"/>
      <c r="KJD23" s="242"/>
      <c r="KJE23" s="242"/>
      <c r="KJF23" s="242"/>
      <c r="KJG23" s="242"/>
      <c r="KJH23" s="242"/>
      <c r="KJI23" s="242"/>
      <c r="KJJ23" s="242"/>
      <c r="KJK23" s="242"/>
      <c r="KJL23" s="242"/>
      <c r="KJM23" s="242"/>
      <c r="KJN23" s="242"/>
      <c r="KJO23" s="242"/>
      <c r="KJP23" s="242"/>
      <c r="KJQ23" s="242"/>
      <c r="KJR23" s="242"/>
      <c r="KJS23" s="242"/>
      <c r="KJT23" s="242"/>
      <c r="KJU23" s="242"/>
      <c r="KJV23" s="242"/>
      <c r="KJW23" s="242"/>
      <c r="KJX23" s="242"/>
      <c r="KJY23" s="242"/>
      <c r="KJZ23" s="242"/>
      <c r="KKA23" s="242"/>
      <c r="KKB23" s="242"/>
      <c r="KKC23" s="242"/>
      <c r="KKD23" s="242"/>
      <c r="KKE23" s="242"/>
      <c r="KKF23" s="242"/>
      <c r="KKG23" s="242"/>
      <c r="KKH23" s="242"/>
      <c r="KKI23" s="242"/>
      <c r="KKJ23" s="242"/>
      <c r="KKK23" s="242"/>
      <c r="KKL23" s="242"/>
      <c r="KKM23" s="242"/>
      <c r="KKN23" s="242"/>
      <c r="KKO23" s="242"/>
      <c r="KKP23" s="242"/>
      <c r="KKQ23" s="242"/>
      <c r="KKR23" s="242"/>
      <c r="KKS23" s="242"/>
      <c r="KKT23" s="242"/>
      <c r="KKU23" s="242"/>
      <c r="KKV23" s="242"/>
      <c r="KKW23" s="242"/>
      <c r="KKX23" s="242"/>
      <c r="KKY23" s="242"/>
      <c r="KKZ23" s="242"/>
      <c r="KLA23" s="242"/>
      <c r="KLB23" s="242"/>
      <c r="KLC23" s="242"/>
      <c r="KLD23" s="242"/>
      <c r="KLE23" s="242"/>
      <c r="KLF23" s="242"/>
      <c r="KLG23" s="242"/>
      <c r="KLH23" s="242"/>
      <c r="KLI23" s="242"/>
      <c r="KLJ23" s="242"/>
      <c r="KLK23" s="242"/>
      <c r="KLL23" s="242"/>
      <c r="KLM23" s="242"/>
      <c r="KLN23" s="242"/>
      <c r="KLO23" s="242"/>
      <c r="KLP23" s="242"/>
      <c r="KLQ23" s="242"/>
      <c r="KLR23" s="242"/>
      <c r="KLS23" s="242"/>
      <c r="KLT23" s="242"/>
      <c r="KLU23" s="242"/>
      <c r="KLV23" s="242"/>
      <c r="KLW23" s="242"/>
      <c r="KLX23" s="242"/>
      <c r="KLY23" s="242"/>
      <c r="KLZ23" s="242"/>
      <c r="KMA23" s="242"/>
      <c r="KMB23" s="242"/>
      <c r="KMC23" s="242"/>
      <c r="KMD23" s="242"/>
      <c r="KME23" s="242"/>
      <c r="KMF23" s="242"/>
      <c r="KMG23" s="242"/>
      <c r="KMH23" s="242"/>
      <c r="KMI23" s="242"/>
      <c r="KMJ23" s="242"/>
      <c r="KMK23" s="242"/>
      <c r="KML23" s="242"/>
      <c r="KMM23" s="242"/>
      <c r="KMN23" s="242"/>
      <c r="KMO23" s="242"/>
      <c r="KMP23" s="242"/>
      <c r="KMQ23" s="242"/>
      <c r="KMR23" s="242"/>
      <c r="KMS23" s="242"/>
      <c r="KMT23" s="242"/>
      <c r="KMU23" s="242"/>
      <c r="KMV23" s="242"/>
      <c r="KMW23" s="242"/>
      <c r="KMX23" s="242"/>
      <c r="KMY23" s="242"/>
      <c r="KMZ23" s="242"/>
      <c r="KNA23" s="242"/>
      <c r="KNB23" s="242"/>
      <c r="KNC23" s="242"/>
      <c r="KND23" s="242"/>
      <c r="KNE23" s="242"/>
      <c r="KNF23" s="242"/>
      <c r="KNG23" s="242"/>
      <c r="KNH23" s="242"/>
      <c r="KNI23" s="242"/>
      <c r="KNJ23" s="242"/>
      <c r="KNK23" s="242"/>
      <c r="KNL23" s="242"/>
      <c r="KNM23" s="242"/>
      <c r="KNN23" s="242"/>
      <c r="KNO23" s="242"/>
      <c r="KNP23" s="242"/>
      <c r="KNQ23" s="242"/>
      <c r="KNR23" s="242"/>
      <c r="KNS23" s="242"/>
      <c r="KNT23" s="242"/>
      <c r="KNU23" s="242"/>
      <c r="KNV23" s="242"/>
      <c r="KNW23" s="242"/>
      <c r="KNX23" s="242"/>
      <c r="KNY23" s="242"/>
      <c r="KNZ23" s="242"/>
      <c r="KOA23" s="242"/>
      <c r="KOB23" s="242"/>
      <c r="KOC23" s="242"/>
      <c r="KOD23" s="242"/>
      <c r="KOE23" s="242"/>
      <c r="KOF23" s="242"/>
      <c r="KOG23" s="242"/>
      <c r="KOH23" s="242"/>
      <c r="KOI23" s="242"/>
      <c r="KOJ23" s="242"/>
      <c r="KOK23" s="242"/>
      <c r="KOL23" s="242"/>
      <c r="KOM23" s="242"/>
      <c r="KON23" s="242"/>
      <c r="KOO23" s="242"/>
      <c r="KOP23" s="242"/>
      <c r="KOQ23" s="242"/>
      <c r="KOR23" s="242"/>
      <c r="KOS23" s="242"/>
      <c r="KOT23" s="242"/>
      <c r="KOU23" s="242"/>
      <c r="KOV23" s="242"/>
      <c r="KOW23" s="242"/>
      <c r="KOX23" s="242"/>
      <c r="KOY23" s="242"/>
      <c r="KOZ23" s="242"/>
      <c r="KPA23" s="242"/>
      <c r="KPB23" s="242"/>
      <c r="KPC23" s="242"/>
      <c r="KPD23" s="242"/>
      <c r="KPE23" s="242"/>
      <c r="KPF23" s="242"/>
      <c r="KPG23" s="242"/>
      <c r="KPH23" s="242"/>
      <c r="KPI23" s="242"/>
      <c r="KPJ23" s="242"/>
      <c r="KPK23" s="242"/>
      <c r="KPL23" s="242"/>
      <c r="KPM23" s="242"/>
      <c r="KPN23" s="242"/>
      <c r="KPO23" s="242"/>
      <c r="KPP23" s="242"/>
      <c r="KPQ23" s="242"/>
      <c r="KPR23" s="242"/>
      <c r="KPS23" s="242"/>
      <c r="KPT23" s="242"/>
      <c r="KPU23" s="242"/>
      <c r="KPV23" s="242"/>
      <c r="KPW23" s="242"/>
      <c r="KPX23" s="242"/>
      <c r="KPY23" s="242"/>
      <c r="KPZ23" s="242"/>
      <c r="KQA23" s="242"/>
      <c r="KQB23" s="242"/>
      <c r="KQC23" s="242"/>
      <c r="KQD23" s="242"/>
      <c r="KQE23" s="242"/>
      <c r="KQF23" s="242"/>
      <c r="KQG23" s="242"/>
      <c r="KQH23" s="242"/>
      <c r="KQI23" s="242"/>
      <c r="KQJ23" s="242"/>
      <c r="KQK23" s="242"/>
      <c r="KQL23" s="242"/>
      <c r="KQM23" s="242"/>
      <c r="KQN23" s="242"/>
      <c r="KQO23" s="242"/>
      <c r="KQP23" s="242"/>
      <c r="KQQ23" s="242"/>
      <c r="KQR23" s="242"/>
      <c r="KQS23" s="242"/>
      <c r="KQT23" s="242"/>
      <c r="KQU23" s="242"/>
      <c r="KQV23" s="242"/>
      <c r="KQW23" s="242"/>
      <c r="KQX23" s="242"/>
      <c r="KQY23" s="242"/>
      <c r="KQZ23" s="242"/>
      <c r="KRA23" s="242"/>
      <c r="KRB23" s="242"/>
      <c r="KRC23" s="242"/>
      <c r="KRD23" s="242"/>
      <c r="KRE23" s="242"/>
      <c r="KRF23" s="242"/>
      <c r="KRG23" s="242"/>
      <c r="KRH23" s="242"/>
      <c r="KRI23" s="242"/>
      <c r="KRJ23" s="242"/>
      <c r="KRK23" s="242"/>
      <c r="KRL23" s="242"/>
      <c r="KRM23" s="242"/>
      <c r="KRN23" s="242"/>
      <c r="KRO23" s="242"/>
      <c r="KRP23" s="242"/>
      <c r="KRQ23" s="242"/>
      <c r="KRR23" s="242"/>
      <c r="KRS23" s="242"/>
      <c r="KRT23" s="242"/>
      <c r="KRU23" s="242"/>
      <c r="KRV23" s="242"/>
      <c r="KRW23" s="242"/>
      <c r="KRX23" s="242"/>
      <c r="KRY23" s="242"/>
      <c r="KRZ23" s="242"/>
      <c r="KSA23" s="242"/>
      <c r="KSB23" s="242"/>
      <c r="KSC23" s="242"/>
      <c r="KSD23" s="242"/>
      <c r="KSE23" s="242"/>
      <c r="KSF23" s="242"/>
      <c r="KSG23" s="242"/>
      <c r="KSH23" s="242"/>
      <c r="KSI23" s="242"/>
      <c r="KSJ23" s="242"/>
      <c r="KSK23" s="242"/>
      <c r="KSL23" s="242"/>
      <c r="KSM23" s="242"/>
      <c r="KSN23" s="242"/>
      <c r="KSO23" s="242"/>
      <c r="KSP23" s="242"/>
      <c r="KSQ23" s="242"/>
      <c r="KSR23" s="242"/>
      <c r="KSS23" s="242"/>
      <c r="KST23" s="242"/>
      <c r="KSU23" s="242"/>
      <c r="KSV23" s="242"/>
      <c r="KSW23" s="242"/>
      <c r="KSX23" s="242"/>
      <c r="KSY23" s="242"/>
      <c r="KSZ23" s="242"/>
      <c r="KTA23" s="242"/>
      <c r="KTB23" s="242"/>
      <c r="KTC23" s="242"/>
      <c r="KTD23" s="242"/>
      <c r="KTE23" s="242"/>
      <c r="KTF23" s="242"/>
      <c r="KTG23" s="242"/>
      <c r="KTH23" s="242"/>
      <c r="KTI23" s="242"/>
      <c r="KTJ23" s="242"/>
      <c r="KTK23" s="242"/>
      <c r="KTL23" s="242"/>
      <c r="KTM23" s="242"/>
      <c r="KTN23" s="242"/>
      <c r="KTO23" s="242"/>
      <c r="KTP23" s="242"/>
      <c r="KTQ23" s="242"/>
      <c r="KTR23" s="242"/>
      <c r="KTS23" s="242"/>
      <c r="KTT23" s="242"/>
      <c r="KTU23" s="242"/>
      <c r="KTV23" s="242"/>
      <c r="KTW23" s="242"/>
      <c r="KTX23" s="242"/>
      <c r="KTY23" s="242"/>
      <c r="KTZ23" s="242"/>
      <c r="KUA23" s="242"/>
      <c r="KUB23" s="242"/>
      <c r="KUC23" s="242"/>
      <c r="KUD23" s="242"/>
      <c r="KUE23" s="242"/>
      <c r="KUF23" s="242"/>
      <c r="KUG23" s="242"/>
      <c r="KUH23" s="242"/>
      <c r="KUI23" s="242"/>
      <c r="KUJ23" s="242"/>
      <c r="KUK23" s="242"/>
      <c r="KUL23" s="242"/>
      <c r="KUM23" s="242"/>
      <c r="KUN23" s="242"/>
      <c r="KUO23" s="242"/>
      <c r="KUP23" s="242"/>
      <c r="KUQ23" s="242"/>
      <c r="KUR23" s="242"/>
      <c r="KUS23" s="242"/>
      <c r="KUT23" s="242"/>
      <c r="KUU23" s="242"/>
      <c r="KUV23" s="242"/>
      <c r="KUW23" s="242"/>
      <c r="KUX23" s="242"/>
      <c r="KUY23" s="242"/>
      <c r="KUZ23" s="242"/>
      <c r="KVA23" s="242"/>
      <c r="KVB23" s="242"/>
      <c r="KVC23" s="242"/>
      <c r="KVD23" s="242"/>
      <c r="KVE23" s="242"/>
      <c r="KVF23" s="242"/>
      <c r="KVG23" s="242"/>
      <c r="KVH23" s="242"/>
      <c r="KVI23" s="242"/>
      <c r="KVJ23" s="242"/>
      <c r="KVK23" s="242"/>
      <c r="KVL23" s="242"/>
      <c r="KVM23" s="242"/>
      <c r="KVN23" s="242"/>
      <c r="KVO23" s="242"/>
      <c r="KVP23" s="242"/>
      <c r="KVQ23" s="242"/>
      <c r="KVR23" s="242"/>
      <c r="KVS23" s="242"/>
      <c r="KVT23" s="242"/>
      <c r="KVU23" s="242"/>
      <c r="KVV23" s="242"/>
      <c r="KVW23" s="242"/>
      <c r="KVX23" s="242"/>
      <c r="KVY23" s="242"/>
      <c r="KVZ23" s="242"/>
      <c r="KWA23" s="242"/>
      <c r="KWB23" s="242"/>
      <c r="KWC23" s="242"/>
      <c r="KWD23" s="242"/>
      <c r="KWE23" s="242"/>
      <c r="KWF23" s="242"/>
      <c r="KWG23" s="242"/>
      <c r="KWH23" s="242"/>
      <c r="KWI23" s="242"/>
      <c r="KWJ23" s="242"/>
      <c r="KWK23" s="242"/>
      <c r="KWL23" s="242"/>
      <c r="KWM23" s="242"/>
      <c r="KWN23" s="242"/>
      <c r="KWO23" s="242"/>
      <c r="KWP23" s="242"/>
      <c r="KWQ23" s="242"/>
      <c r="KWR23" s="242"/>
      <c r="KWS23" s="242"/>
      <c r="KWT23" s="242"/>
      <c r="KWU23" s="242"/>
      <c r="KWV23" s="242"/>
      <c r="KWW23" s="242"/>
      <c r="KWX23" s="242"/>
      <c r="KWY23" s="242"/>
      <c r="KWZ23" s="242"/>
      <c r="KXA23" s="242"/>
      <c r="KXB23" s="242"/>
      <c r="KXC23" s="242"/>
      <c r="KXD23" s="242"/>
      <c r="KXE23" s="242"/>
      <c r="KXF23" s="242"/>
      <c r="KXG23" s="242"/>
      <c r="KXH23" s="242"/>
      <c r="KXI23" s="242"/>
      <c r="KXJ23" s="242"/>
      <c r="KXK23" s="242"/>
      <c r="KXL23" s="242"/>
      <c r="KXM23" s="242"/>
      <c r="KXN23" s="242"/>
      <c r="KXO23" s="242"/>
      <c r="KXP23" s="242"/>
      <c r="KXQ23" s="242"/>
      <c r="KXR23" s="242"/>
      <c r="KXS23" s="242"/>
      <c r="KXT23" s="242"/>
      <c r="KXU23" s="242"/>
      <c r="KXV23" s="242"/>
      <c r="KXW23" s="242"/>
      <c r="KXX23" s="242"/>
      <c r="KXY23" s="242"/>
      <c r="KXZ23" s="242"/>
      <c r="KYA23" s="242"/>
      <c r="KYB23" s="242"/>
      <c r="KYC23" s="242"/>
      <c r="KYD23" s="242"/>
      <c r="KYE23" s="242"/>
      <c r="KYF23" s="242"/>
      <c r="KYG23" s="242"/>
      <c r="KYH23" s="242"/>
      <c r="KYI23" s="242"/>
      <c r="KYJ23" s="242"/>
      <c r="KYK23" s="242"/>
      <c r="KYL23" s="242"/>
      <c r="KYM23" s="242"/>
      <c r="KYN23" s="242"/>
      <c r="KYO23" s="242"/>
      <c r="KYP23" s="242"/>
      <c r="KYQ23" s="242"/>
      <c r="KYR23" s="242"/>
      <c r="KYS23" s="242"/>
      <c r="KYT23" s="242"/>
      <c r="KYU23" s="242"/>
      <c r="KYV23" s="242"/>
      <c r="KYW23" s="242"/>
      <c r="KYX23" s="242"/>
      <c r="KYY23" s="242"/>
      <c r="KYZ23" s="242"/>
      <c r="KZA23" s="242"/>
      <c r="KZB23" s="242"/>
      <c r="KZC23" s="242"/>
      <c r="KZD23" s="242"/>
      <c r="KZE23" s="242"/>
      <c r="KZF23" s="242"/>
      <c r="KZG23" s="242"/>
      <c r="KZH23" s="242"/>
      <c r="KZI23" s="242"/>
      <c r="KZJ23" s="242"/>
      <c r="KZK23" s="242"/>
      <c r="KZL23" s="242"/>
      <c r="KZM23" s="242"/>
      <c r="KZN23" s="242"/>
      <c r="KZO23" s="242"/>
      <c r="KZP23" s="242"/>
      <c r="KZQ23" s="242"/>
      <c r="KZR23" s="242"/>
      <c r="KZS23" s="242"/>
      <c r="KZT23" s="242"/>
      <c r="KZU23" s="242"/>
      <c r="KZV23" s="242"/>
      <c r="KZW23" s="242"/>
      <c r="KZX23" s="242"/>
      <c r="KZY23" s="242"/>
      <c r="KZZ23" s="242"/>
      <c r="LAA23" s="242"/>
      <c r="LAB23" s="242"/>
      <c r="LAC23" s="242"/>
      <c r="LAD23" s="242"/>
      <c r="LAE23" s="242"/>
      <c r="LAF23" s="242"/>
      <c r="LAG23" s="242"/>
      <c r="LAH23" s="242"/>
      <c r="LAI23" s="242"/>
      <c r="LAJ23" s="242"/>
      <c r="LAK23" s="242"/>
      <c r="LAL23" s="242"/>
      <c r="LAM23" s="242"/>
      <c r="LAN23" s="242"/>
      <c r="LAO23" s="242"/>
      <c r="LAP23" s="242"/>
      <c r="LAQ23" s="242"/>
      <c r="LAR23" s="242"/>
      <c r="LAS23" s="242"/>
      <c r="LAT23" s="242"/>
      <c r="LAU23" s="242"/>
      <c r="LAV23" s="242"/>
      <c r="LAW23" s="242"/>
      <c r="LAX23" s="242"/>
      <c r="LAY23" s="242"/>
      <c r="LAZ23" s="242"/>
      <c r="LBA23" s="242"/>
      <c r="LBB23" s="242"/>
      <c r="LBC23" s="242"/>
      <c r="LBD23" s="242"/>
      <c r="LBE23" s="242"/>
      <c r="LBF23" s="242"/>
      <c r="LBG23" s="242"/>
      <c r="LBH23" s="242"/>
      <c r="LBI23" s="242"/>
      <c r="LBJ23" s="242"/>
      <c r="LBK23" s="242"/>
      <c r="LBL23" s="242"/>
      <c r="LBM23" s="242"/>
      <c r="LBN23" s="242"/>
      <c r="LBO23" s="242"/>
      <c r="LBP23" s="242"/>
      <c r="LBQ23" s="242"/>
      <c r="LBR23" s="242"/>
      <c r="LBS23" s="242"/>
      <c r="LBT23" s="242"/>
      <c r="LBU23" s="242"/>
      <c r="LBV23" s="242"/>
      <c r="LBW23" s="242"/>
      <c r="LBX23" s="242"/>
      <c r="LBY23" s="242"/>
      <c r="LBZ23" s="242"/>
      <c r="LCA23" s="242"/>
      <c r="LCB23" s="242"/>
      <c r="LCC23" s="242"/>
      <c r="LCD23" s="242"/>
      <c r="LCE23" s="242"/>
      <c r="LCF23" s="242"/>
      <c r="LCG23" s="242"/>
      <c r="LCH23" s="242"/>
      <c r="LCI23" s="242"/>
      <c r="LCJ23" s="242"/>
      <c r="LCK23" s="242"/>
      <c r="LCL23" s="242"/>
      <c r="LCM23" s="242"/>
      <c r="LCN23" s="242"/>
      <c r="LCO23" s="242"/>
      <c r="LCP23" s="242"/>
      <c r="LCQ23" s="242"/>
      <c r="LCR23" s="242"/>
      <c r="LCS23" s="242"/>
      <c r="LCT23" s="242"/>
      <c r="LCU23" s="242"/>
      <c r="LCV23" s="242"/>
      <c r="LCW23" s="242"/>
      <c r="LCX23" s="242"/>
      <c r="LCY23" s="242"/>
      <c r="LCZ23" s="242"/>
      <c r="LDA23" s="242"/>
      <c r="LDB23" s="242"/>
      <c r="LDC23" s="242"/>
      <c r="LDD23" s="242"/>
      <c r="LDE23" s="242"/>
      <c r="LDF23" s="242"/>
      <c r="LDG23" s="242"/>
      <c r="LDH23" s="242"/>
      <c r="LDI23" s="242"/>
      <c r="LDJ23" s="242"/>
      <c r="LDK23" s="242"/>
      <c r="LDL23" s="242"/>
      <c r="LDM23" s="242"/>
      <c r="LDN23" s="242"/>
      <c r="LDO23" s="242"/>
      <c r="LDP23" s="242"/>
      <c r="LDQ23" s="242"/>
      <c r="LDR23" s="242"/>
      <c r="LDS23" s="242"/>
      <c r="LDT23" s="242"/>
      <c r="LDU23" s="242"/>
      <c r="LDV23" s="242"/>
      <c r="LDW23" s="242"/>
      <c r="LDX23" s="242"/>
      <c r="LDY23" s="242"/>
      <c r="LDZ23" s="242"/>
      <c r="LEA23" s="242"/>
      <c r="LEB23" s="242"/>
      <c r="LEC23" s="242"/>
      <c r="LED23" s="242"/>
      <c r="LEE23" s="242"/>
      <c r="LEF23" s="242"/>
      <c r="LEG23" s="242"/>
      <c r="LEH23" s="242"/>
      <c r="LEI23" s="242"/>
      <c r="LEJ23" s="242"/>
      <c r="LEK23" s="242"/>
      <c r="LEL23" s="242"/>
      <c r="LEM23" s="242"/>
      <c r="LEN23" s="242"/>
      <c r="LEO23" s="242"/>
      <c r="LEP23" s="242"/>
      <c r="LEQ23" s="242"/>
      <c r="LER23" s="242"/>
      <c r="LES23" s="242"/>
      <c r="LET23" s="242"/>
      <c r="LEU23" s="242"/>
      <c r="LEV23" s="242"/>
      <c r="LEW23" s="242"/>
      <c r="LEX23" s="242"/>
      <c r="LEY23" s="242"/>
      <c r="LEZ23" s="242"/>
      <c r="LFA23" s="242"/>
      <c r="LFB23" s="242"/>
      <c r="LFC23" s="242"/>
      <c r="LFD23" s="242"/>
      <c r="LFE23" s="242"/>
      <c r="LFF23" s="242"/>
      <c r="LFG23" s="242"/>
      <c r="LFH23" s="242"/>
      <c r="LFI23" s="242"/>
      <c r="LFJ23" s="242"/>
      <c r="LFK23" s="242"/>
      <c r="LFL23" s="242"/>
      <c r="LFM23" s="242"/>
      <c r="LFN23" s="242"/>
      <c r="LFO23" s="242"/>
      <c r="LFP23" s="242"/>
      <c r="LFQ23" s="242"/>
      <c r="LFR23" s="242"/>
      <c r="LFS23" s="242"/>
      <c r="LFT23" s="242"/>
      <c r="LFU23" s="242"/>
      <c r="LFV23" s="242"/>
      <c r="LFW23" s="242"/>
      <c r="LFX23" s="242"/>
      <c r="LFY23" s="242"/>
      <c r="LFZ23" s="242"/>
      <c r="LGA23" s="242"/>
      <c r="LGB23" s="242"/>
      <c r="LGC23" s="242"/>
      <c r="LGD23" s="242"/>
      <c r="LGE23" s="242"/>
      <c r="LGF23" s="242"/>
      <c r="LGG23" s="242"/>
      <c r="LGH23" s="242"/>
      <c r="LGI23" s="242"/>
      <c r="LGJ23" s="242"/>
      <c r="LGK23" s="242"/>
      <c r="LGL23" s="242"/>
      <c r="LGM23" s="242"/>
      <c r="LGN23" s="242"/>
      <c r="LGO23" s="242"/>
      <c r="LGP23" s="242"/>
      <c r="LGQ23" s="242"/>
      <c r="LGR23" s="242"/>
      <c r="LGS23" s="242"/>
      <c r="LGT23" s="242"/>
      <c r="LGU23" s="242"/>
      <c r="LGV23" s="242"/>
      <c r="LGW23" s="242"/>
      <c r="LGX23" s="242"/>
      <c r="LGY23" s="242"/>
      <c r="LGZ23" s="242"/>
      <c r="LHA23" s="242"/>
      <c r="LHB23" s="242"/>
      <c r="LHC23" s="242"/>
      <c r="LHD23" s="242"/>
      <c r="LHE23" s="242"/>
      <c r="LHF23" s="242"/>
      <c r="LHG23" s="242"/>
      <c r="LHH23" s="242"/>
      <c r="LHI23" s="242"/>
      <c r="LHJ23" s="242"/>
      <c r="LHK23" s="242"/>
      <c r="LHL23" s="242"/>
      <c r="LHM23" s="242"/>
      <c r="LHN23" s="242"/>
      <c r="LHO23" s="242"/>
      <c r="LHP23" s="242"/>
      <c r="LHQ23" s="242"/>
      <c r="LHR23" s="242"/>
      <c r="LHS23" s="242"/>
      <c r="LHT23" s="242"/>
      <c r="LHU23" s="242"/>
      <c r="LHV23" s="242"/>
      <c r="LHW23" s="242"/>
      <c r="LHX23" s="242"/>
      <c r="LHY23" s="242"/>
      <c r="LHZ23" s="242"/>
      <c r="LIA23" s="242"/>
      <c r="LIB23" s="242"/>
      <c r="LIC23" s="242"/>
      <c r="LID23" s="242"/>
      <c r="LIE23" s="242"/>
      <c r="LIF23" s="242"/>
      <c r="LIG23" s="242"/>
      <c r="LIH23" s="242"/>
      <c r="LII23" s="242"/>
      <c r="LIJ23" s="242"/>
      <c r="LIK23" s="242"/>
      <c r="LIL23" s="242"/>
      <c r="LIM23" s="242"/>
      <c r="LIN23" s="242"/>
      <c r="LIO23" s="242"/>
      <c r="LIP23" s="242"/>
      <c r="LIQ23" s="242"/>
      <c r="LIR23" s="242"/>
      <c r="LIS23" s="242"/>
      <c r="LIT23" s="242"/>
      <c r="LIU23" s="242"/>
      <c r="LIV23" s="242"/>
      <c r="LIW23" s="242"/>
      <c r="LIX23" s="242"/>
      <c r="LIY23" s="242"/>
      <c r="LIZ23" s="242"/>
      <c r="LJA23" s="242"/>
      <c r="LJB23" s="242"/>
      <c r="LJC23" s="242"/>
      <c r="LJD23" s="242"/>
      <c r="LJE23" s="242"/>
      <c r="LJF23" s="242"/>
      <c r="LJG23" s="242"/>
      <c r="LJH23" s="242"/>
      <c r="LJI23" s="242"/>
      <c r="LJJ23" s="242"/>
      <c r="LJK23" s="242"/>
      <c r="LJL23" s="242"/>
      <c r="LJM23" s="242"/>
      <c r="LJN23" s="242"/>
      <c r="LJO23" s="242"/>
      <c r="LJP23" s="242"/>
      <c r="LJQ23" s="242"/>
      <c r="LJR23" s="242"/>
      <c r="LJS23" s="242"/>
      <c r="LJT23" s="242"/>
      <c r="LJU23" s="242"/>
      <c r="LJV23" s="242"/>
      <c r="LJW23" s="242"/>
      <c r="LJX23" s="242"/>
      <c r="LJY23" s="242"/>
      <c r="LJZ23" s="242"/>
      <c r="LKA23" s="242"/>
      <c r="LKB23" s="242"/>
      <c r="LKC23" s="242"/>
      <c r="LKD23" s="242"/>
      <c r="LKE23" s="242"/>
      <c r="LKF23" s="242"/>
      <c r="LKG23" s="242"/>
      <c r="LKH23" s="242"/>
      <c r="LKI23" s="242"/>
      <c r="LKJ23" s="242"/>
      <c r="LKK23" s="242"/>
      <c r="LKL23" s="242"/>
      <c r="LKM23" s="242"/>
      <c r="LKN23" s="242"/>
      <c r="LKO23" s="242"/>
      <c r="LKP23" s="242"/>
      <c r="LKQ23" s="242"/>
      <c r="LKR23" s="242"/>
      <c r="LKS23" s="242"/>
      <c r="LKT23" s="242"/>
      <c r="LKU23" s="242"/>
      <c r="LKV23" s="242"/>
      <c r="LKW23" s="242"/>
      <c r="LKX23" s="242"/>
      <c r="LKY23" s="242"/>
      <c r="LKZ23" s="242"/>
      <c r="LLA23" s="242"/>
      <c r="LLB23" s="242"/>
      <c r="LLC23" s="242"/>
      <c r="LLD23" s="242"/>
      <c r="LLE23" s="242"/>
      <c r="LLF23" s="242"/>
      <c r="LLG23" s="242"/>
      <c r="LLH23" s="242"/>
      <c r="LLI23" s="242"/>
      <c r="LLJ23" s="242"/>
      <c r="LLK23" s="242"/>
      <c r="LLL23" s="242"/>
      <c r="LLM23" s="242"/>
      <c r="LLN23" s="242"/>
      <c r="LLO23" s="242"/>
      <c r="LLP23" s="242"/>
      <c r="LLQ23" s="242"/>
      <c r="LLR23" s="242"/>
      <c r="LLS23" s="242"/>
      <c r="LLT23" s="242"/>
      <c r="LLU23" s="242"/>
      <c r="LLV23" s="242"/>
      <c r="LLW23" s="242"/>
      <c r="LLX23" s="242"/>
      <c r="LLY23" s="242"/>
      <c r="LLZ23" s="242"/>
      <c r="LMA23" s="242"/>
      <c r="LMB23" s="242"/>
      <c r="LMC23" s="242"/>
      <c r="LMD23" s="242"/>
      <c r="LME23" s="242"/>
      <c r="LMF23" s="242"/>
      <c r="LMG23" s="242"/>
      <c r="LMH23" s="242"/>
      <c r="LMI23" s="242"/>
      <c r="LMJ23" s="242"/>
      <c r="LMK23" s="242"/>
      <c r="LML23" s="242"/>
      <c r="LMM23" s="242"/>
      <c r="LMN23" s="242"/>
      <c r="LMO23" s="242"/>
      <c r="LMP23" s="242"/>
      <c r="LMQ23" s="242"/>
      <c r="LMR23" s="242"/>
      <c r="LMS23" s="242"/>
      <c r="LMT23" s="242"/>
      <c r="LMU23" s="242"/>
      <c r="LMV23" s="242"/>
      <c r="LMW23" s="242"/>
      <c r="LMX23" s="242"/>
      <c r="LMY23" s="242"/>
      <c r="LMZ23" s="242"/>
      <c r="LNA23" s="242"/>
      <c r="LNB23" s="242"/>
      <c r="LNC23" s="242"/>
      <c r="LND23" s="242"/>
      <c r="LNE23" s="242"/>
      <c r="LNF23" s="242"/>
      <c r="LNG23" s="242"/>
      <c r="LNH23" s="242"/>
      <c r="LNI23" s="242"/>
      <c r="LNJ23" s="242"/>
      <c r="LNK23" s="242"/>
      <c r="LNL23" s="242"/>
      <c r="LNM23" s="242"/>
      <c r="LNN23" s="242"/>
      <c r="LNO23" s="242"/>
      <c r="LNP23" s="242"/>
      <c r="LNQ23" s="242"/>
      <c r="LNR23" s="242"/>
      <c r="LNS23" s="242"/>
      <c r="LNT23" s="242"/>
      <c r="LNU23" s="242"/>
      <c r="LNV23" s="242"/>
      <c r="LNW23" s="242"/>
      <c r="LNX23" s="242"/>
      <c r="LNY23" s="242"/>
      <c r="LNZ23" s="242"/>
      <c r="LOA23" s="242"/>
      <c r="LOB23" s="242"/>
      <c r="LOC23" s="242"/>
      <c r="LOD23" s="242"/>
      <c r="LOE23" s="242"/>
      <c r="LOF23" s="242"/>
      <c r="LOG23" s="242"/>
      <c r="LOH23" s="242"/>
      <c r="LOI23" s="242"/>
      <c r="LOJ23" s="242"/>
      <c r="LOK23" s="242"/>
      <c r="LOL23" s="242"/>
      <c r="LOM23" s="242"/>
      <c r="LON23" s="242"/>
      <c r="LOO23" s="242"/>
      <c r="LOP23" s="242"/>
      <c r="LOQ23" s="242"/>
      <c r="LOR23" s="242"/>
      <c r="LOS23" s="242"/>
      <c r="LOT23" s="242"/>
      <c r="LOU23" s="242"/>
      <c r="LOV23" s="242"/>
      <c r="LOW23" s="242"/>
      <c r="LOX23" s="242"/>
      <c r="LOY23" s="242"/>
      <c r="LOZ23" s="242"/>
      <c r="LPA23" s="242"/>
      <c r="LPB23" s="242"/>
      <c r="LPC23" s="242"/>
      <c r="LPD23" s="242"/>
      <c r="LPE23" s="242"/>
      <c r="LPF23" s="242"/>
      <c r="LPG23" s="242"/>
      <c r="LPH23" s="242"/>
      <c r="LPI23" s="242"/>
      <c r="LPJ23" s="242"/>
      <c r="LPK23" s="242"/>
      <c r="LPL23" s="242"/>
      <c r="LPM23" s="242"/>
      <c r="LPN23" s="242"/>
      <c r="LPO23" s="242"/>
      <c r="LPP23" s="242"/>
      <c r="LPQ23" s="242"/>
      <c r="LPR23" s="242"/>
      <c r="LPS23" s="242"/>
      <c r="LPT23" s="242"/>
      <c r="LPU23" s="242"/>
      <c r="LPV23" s="242"/>
      <c r="LPW23" s="242"/>
      <c r="LPX23" s="242"/>
      <c r="LPY23" s="242"/>
      <c r="LPZ23" s="242"/>
      <c r="LQA23" s="242"/>
      <c r="LQB23" s="242"/>
      <c r="LQC23" s="242"/>
      <c r="LQD23" s="242"/>
      <c r="LQE23" s="242"/>
      <c r="LQF23" s="242"/>
      <c r="LQG23" s="242"/>
      <c r="LQH23" s="242"/>
      <c r="LQI23" s="242"/>
      <c r="LQJ23" s="242"/>
      <c r="LQK23" s="242"/>
      <c r="LQL23" s="242"/>
      <c r="LQM23" s="242"/>
      <c r="LQN23" s="242"/>
      <c r="LQO23" s="242"/>
      <c r="LQP23" s="242"/>
      <c r="LQQ23" s="242"/>
      <c r="LQR23" s="242"/>
      <c r="LQS23" s="242"/>
      <c r="LQT23" s="242"/>
      <c r="LQU23" s="242"/>
      <c r="LQV23" s="242"/>
      <c r="LQW23" s="242"/>
      <c r="LQX23" s="242"/>
      <c r="LQY23" s="242"/>
      <c r="LQZ23" s="242"/>
      <c r="LRA23" s="242"/>
      <c r="LRB23" s="242"/>
      <c r="LRC23" s="242"/>
      <c r="LRD23" s="242"/>
      <c r="LRE23" s="242"/>
      <c r="LRF23" s="242"/>
      <c r="LRG23" s="242"/>
      <c r="LRH23" s="242"/>
      <c r="LRI23" s="242"/>
      <c r="LRJ23" s="242"/>
      <c r="LRK23" s="242"/>
      <c r="LRL23" s="242"/>
      <c r="LRM23" s="242"/>
      <c r="LRN23" s="242"/>
      <c r="LRO23" s="242"/>
      <c r="LRP23" s="242"/>
      <c r="LRQ23" s="242"/>
      <c r="LRR23" s="242"/>
      <c r="LRS23" s="242"/>
      <c r="LRT23" s="242"/>
      <c r="LRU23" s="242"/>
      <c r="LRV23" s="242"/>
      <c r="LRW23" s="242"/>
      <c r="LRX23" s="242"/>
      <c r="LRY23" s="242"/>
      <c r="LRZ23" s="242"/>
      <c r="LSA23" s="242"/>
      <c r="LSB23" s="242"/>
      <c r="LSC23" s="242"/>
      <c r="LSD23" s="242"/>
      <c r="LSE23" s="242"/>
      <c r="LSF23" s="242"/>
      <c r="LSG23" s="242"/>
      <c r="LSH23" s="242"/>
      <c r="LSI23" s="242"/>
      <c r="LSJ23" s="242"/>
      <c r="LSK23" s="242"/>
      <c r="LSL23" s="242"/>
      <c r="LSM23" s="242"/>
      <c r="LSN23" s="242"/>
      <c r="LSO23" s="242"/>
      <c r="LSP23" s="242"/>
      <c r="LSQ23" s="242"/>
      <c r="LSR23" s="242"/>
      <c r="LSS23" s="242"/>
      <c r="LST23" s="242"/>
      <c r="LSU23" s="242"/>
      <c r="LSV23" s="242"/>
      <c r="LSW23" s="242"/>
      <c r="LSX23" s="242"/>
      <c r="LSY23" s="242"/>
      <c r="LSZ23" s="242"/>
      <c r="LTA23" s="242"/>
      <c r="LTB23" s="242"/>
      <c r="LTC23" s="242"/>
      <c r="LTD23" s="242"/>
      <c r="LTE23" s="242"/>
      <c r="LTF23" s="242"/>
      <c r="LTG23" s="242"/>
      <c r="LTH23" s="242"/>
      <c r="LTI23" s="242"/>
      <c r="LTJ23" s="242"/>
      <c r="LTK23" s="242"/>
      <c r="LTL23" s="242"/>
      <c r="LTM23" s="242"/>
      <c r="LTN23" s="242"/>
      <c r="LTO23" s="242"/>
      <c r="LTP23" s="242"/>
      <c r="LTQ23" s="242"/>
      <c r="LTR23" s="242"/>
      <c r="LTS23" s="242"/>
      <c r="LTT23" s="242"/>
      <c r="LTU23" s="242"/>
      <c r="LTV23" s="242"/>
      <c r="LTW23" s="242"/>
      <c r="LTX23" s="242"/>
      <c r="LTY23" s="242"/>
      <c r="LTZ23" s="242"/>
      <c r="LUA23" s="242"/>
      <c r="LUB23" s="242"/>
      <c r="LUC23" s="242"/>
      <c r="LUD23" s="242"/>
      <c r="LUE23" s="242"/>
      <c r="LUF23" s="242"/>
      <c r="LUG23" s="242"/>
      <c r="LUH23" s="242"/>
      <c r="LUI23" s="242"/>
      <c r="LUJ23" s="242"/>
      <c r="LUK23" s="242"/>
      <c r="LUL23" s="242"/>
      <c r="LUM23" s="242"/>
      <c r="LUN23" s="242"/>
      <c r="LUO23" s="242"/>
      <c r="LUP23" s="242"/>
      <c r="LUQ23" s="242"/>
      <c r="LUR23" s="242"/>
      <c r="LUS23" s="242"/>
      <c r="LUT23" s="242"/>
      <c r="LUU23" s="242"/>
      <c r="LUV23" s="242"/>
      <c r="LUW23" s="242"/>
      <c r="LUX23" s="242"/>
      <c r="LUY23" s="242"/>
      <c r="LUZ23" s="242"/>
      <c r="LVA23" s="242"/>
      <c r="LVB23" s="242"/>
      <c r="LVC23" s="242"/>
      <c r="LVD23" s="242"/>
      <c r="LVE23" s="242"/>
      <c r="LVF23" s="242"/>
      <c r="LVG23" s="242"/>
      <c r="LVH23" s="242"/>
      <c r="LVI23" s="242"/>
      <c r="LVJ23" s="242"/>
      <c r="LVK23" s="242"/>
      <c r="LVL23" s="242"/>
      <c r="LVM23" s="242"/>
      <c r="LVN23" s="242"/>
      <c r="LVO23" s="242"/>
      <c r="LVP23" s="242"/>
      <c r="LVQ23" s="242"/>
      <c r="LVR23" s="242"/>
      <c r="LVS23" s="242"/>
      <c r="LVT23" s="242"/>
      <c r="LVU23" s="242"/>
      <c r="LVV23" s="242"/>
      <c r="LVW23" s="242"/>
      <c r="LVX23" s="242"/>
      <c r="LVY23" s="242"/>
      <c r="LVZ23" s="242"/>
      <c r="LWA23" s="242"/>
      <c r="LWB23" s="242"/>
      <c r="LWC23" s="242"/>
      <c r="LWD23" s="242"/>
      <c r="LWE23" s="242"/>
      <c r="LWF23" s="242"/>
      <c r="LWG23" s="242"/>
      <c r="LWH23" s="242"/>
      <c r="LWI23" s="242"/>
      <c r="LWJ23" s="242"/>
      <c r="LWK23" s="242"/>
      <c r="LWL23" s="242"/>
      <c r="LWM23" s="242"/>
      <c r="LWN23" s="242"/>
      <c r="LWO23" s="242"/>
      <c r="LWP23" s="242"/>
      <c r="LWQ23" s="242"/>
      <c r="LWR23" s="242"/>
      <c r="LWS23" s="242"/>
      <c r="LWT23" s="242"/>
      <c r="LWU23" s="242"/>
      <c r="LWV23" s="242"/>
      <c r="LWW23" s="242"/>
      <c r="LWX23" s="242"/>
      <c r="LWY23" s="242"/>
      <c r="LWZ23" s="242"/>
      <c r="LXA23" s="242"/>
      <c r="LXB23" s="242"/>
      <c r="LXC23" s="242"/>
      <c r="LXD23" s="242"/>
      <c r="LXE23" s="242"/>
      <c r="LXF23" s="242"/>
      <c r="LXG23" s="242"/>
      <c r="LXH23" s="242"/>
      <c r="LXI23" s="242"/>
      <c r="LXJ23" s="242"/>
      <c r="LXK23" s="242"/>
      <c r="LXL23" s="242"/>
      <c r="LXM23" s="242"/>
      <c r="LXN23" s="242"/>
      <c r="LXO23" s="242"/>
      <c r="LXP23" s="242"/>
      <c r="LXQ23" s="242"/>
      <c r="LXR23" s="242"/>
      <c r="LXS23" s="242"/>
      <c r="LXT23" s="242"/>
      <c r="LXU23" s="242"/>
      <c r="LXV23" s="242"/>
      <c r="LXW23" s="242"/>
      <c r="LXX23" s="242"/>
      <c r="LXY23" s="242"/>
      <c r="LXZ23" s="242"/>
      <c r="LYA23" s="242"/>
      <c r="LYB23" s="242"/>
      <c r="LYC23" s="242"/>
      <c r="LYD23" s="242"/>
      <c r="LYE23" s="242"/>
      <c r="LYF23" s="242"/>
      <c r="LYG23" s="242"/>
      <c r="LYH23" s="242"/>
      <c r="LYI23" s="242"/>
      <c r="LYJ23" s="242"/>
      <c r="LYK23" s="242"/>
      <c r="LYL23" s="242"/>
      <c r="LYM23" s="242"/>
      <c r="LYN23" s="242"/>
      <c r="LYO23" s="242"/>
      <c r="LYP23" s="242"/>
      <c r="LYQ23" s="242"/>
      <c r="LYR23" s="242"/>
      <c r="LYS23" s="242"/>
      <c r="LYT23" s="242"/>
      <c r="LYU23" s="242"/>
      <c r="LYV23" s="242"/>
      <c r="LYW23" s="242"/>
      <c r="LYX23" s="242"/>
      <c r="LYY23" s="242"/>
      <c r="LYZ23" s="242"/>
      <c r="LZA23" s="242"/>
      <c r="LZB23" s="242"/>
      <c r="LZC23" s="242"/>
      <c r="LZD23" s="242"/>
      <c r="LZE23" s="242"/>
      <c r="LZF23" s="242"/>
      <c r="LZG23" s="242"/>
      <c r="LZH23" s="242"/>
      <c r="LZI23" s="242"/>
      <c r="LZJ23" s="242"/>
      <c r="LZK23" s="242"/>
      <c r="LZL23" s="242"/>
      <c r="LZM23" s="242"/>
      <c r="LZN23" s="242"/>
      <c r="LZO23" s="242"/>
      <c r="LZP23" s="242"/>
      <c r="LZQ23" s="242"/>
      <c r="LZR23" s="242"/>
      <c r="LZS23" s="242"/>
      <c r="LZT23" s="242"/>
      <c r="LZU23" s="242"/>
      <c r="LZV23" s="242"/>
      <c r="LZW23" s="242"/>
      <c r="LZX23" s="242"/>
      <c r="LZY23" s="242"/>
      <c r="LZZ23" s="242"/>
      <c r="MAA23" s="242"/>
      <c r="MAB23" s="242"/>
      <c r="MAC23" s="242"/>
      <c r="MAD23" s="242"/>
      <c r="MAE23" s="242"/>
      <c r="MAF23" s="242"/>
      <c r="MAG23" s="242"/>
      <c r="MAH23" s="242"/>
      <c r="MAI23" s="242"/>
      <c r="MAJ23" s="242"/>
      <c r="MAK23" s="242"/>
      <c r="MAL23" s="242"/>
      <c r="MAM23" s="242"/>
      <c r="MAN23" s="242"/>
      <c r="MAO23" s="242"/>
      <c r="MAP23" s="242"/>
      <c r="MAQ23" s="242"/>
      <c r="MAR23" s="242"/>
      <c r="MAS23" s="242"/>
      <c r="MAT23" s="242"/>
      <c r="MAU23" s="242"/>
      <c r="MAV23" s="242"/>
      <c r="MAW23" s="242"/>
      <c r="MAX23" s="242"/>
      <c r="MAY23" s="242"/>
      <c r="MAZ23" s="242"/>
      <c r="MBA23" s="242"/>
      <c r="MBB23" s="242"/>
      <c r="MBC23" s="242"/>
      <c r="MBD23" s="242"/>
      <c r="MBE23" s="242"/>
      <c r="MBF23" s="242"/>
      <c r="MBG23" s="242"/>
      <c r="MBH23" s="242"/>
      <c r="MBI23" s="242"/>
      <c r="MBJ23" s="242"/>
      <c r="MBK23" s="242"/>
      <c r="MBL23" s="242"/>
      <c r="MBM23" s="242"/>
      <c r="MBN23" s="242"/>
      <c r="MBO23" s="242"/>
      <c r="MBP23" s="242"/>
      <c r="MBQ23" s="242"/>
      <c r="MBR23" s="242"/>
      <c r="MBS23" s="242"/>
      <c r="MBT23" s="242"/>
      <c r="MBU23" s="242"/>
      <c r="MBV23" s="242"/>
      <c r="MBW23" s="242"/>
      <c r="MBX23" s="242"/>
      <c r="MBY23" s="242"/>
      <c r="MBZ23" s="242"/>
      <c r="MCA23" s="242"/>
      <c r="MCB23" s="242"/>
      <c r="MCC23" s="242"/>
      <c r="MCD23" s="242"/>
      <c r="MCE23" s="242"/>
      <c r="MCF23" s="242"/>
      <c r="MCG23" s="242"/>
      <c r="MCH23" s="242"/>
      <c r="MCI23" s="242"/>
      <c r="MCJ23" s="242"/>
      <c r="MCK23" s="242"/>
      <c r="MCL23" s="242"/>
      <c r="MCM23" s="242"/>
      <c r="MCN23" s="242"/>
      <c r="MCO23" s="242"/>
      <c r="MCP23" s="242"/>
      <c r="MCQ23" s="242"/>
      <c r="MCR23" s="242"/>
      <c r="MCS23" s="242"/>
      <c r="MCT23" s="242"/>
      <c r="MCU23" s="242"/>
      <c r="MCV23" s="242"/>
      <c r="MCW23" s="242"/>
      <c r="MCX23" s="242"/>
      <c r="MCY23" s="242"/>
      <c r="MCZ23" s="242"/>
      <c r="MDA23" s="242"/>
      <c r="MDB23" s="242"/>
      <c r="MDC23" s="242"/>
      <c r="MDD23" s="242"/>
      <c r="MDE23" s="242"/>
      <c r="MDF23" s="242"/>
      <c r="MDG23" s="242"/>
      <c r="MDH23" s="242"/>
      <c r="MDI23" s="242"/>
      <c r="MDJ23" s="242"/>
      <c r="MDK23" s="242"/>
      <c r="MDL23" s="242"/>
      <c r="MDM23" s="242"/>
      <c r="MDN23" s="242"/>
      <c r="MDO23" s="242"/>
      <c r="MDP23" s="242"/>
      <c r="MDQ23" s="242"/>
      <c r="MDR23" s="242"/>
      <c r="MDS23" s="242"/>
      <c r="MDT23" s="242"/>
      <c r="MDU23" s="242"/>
      <c r="MDV23" s="242"/>
      <c r="MDW23" s="242"/>
      <c r="MDX23" s="242"/>
      <c r="MDY23" s="242"/>
      <c r="MDZ23" s="242"/>
      <c r="MEA23" s="242"/>
      <c r="MEB23" s="242"/>
      <c r="MEC23" s="242"/>
      <c r="MED23" s="242"/>
      <c r="MEE23" s="242"/>
      <c r="MEF23" s="242"/>
      <c r="MEG23" s="242"/>
      <c r="MEH23" s="242"/>
      <c r="MEI23" s="242"/>
      <c r="MEJ23" s="242"/>
      <c r="MEK23" s="242"/>
      <c r="MEL23" s="242"/>
      <c r="MEM23" s="242"/>
      <c r="MEN23" s="242"/>
      <c r="MEO23" s="242"/>
      <c r="MEP23" s="242"/>
      <c r="MEQ23" s="242"/>
      <c r="MER23" s="242"/>
      <c r="MES23" s="242"/>
      <c r="MET23" s="242"/>
      <c r="MEU23" s="242"/>
      <c r="MEV23" s="242"/>
      <c r="MEW23" s="242"/>
      <c r="MEX23" s="242"/>
      <c r="MEY23" s="242"/>
      <c r="MEZ23" s="242"/>
      <c r="MFA23" s="242"/>
      <c r="MFB23" s="242"/>
      <c r="MFC23" s="242"/>
      <c r="MFD23" s="242"/>
      <c r="MFE23" s="242"/>
      <c r="MFF23" s="242"/>
      <c r="MFG23" s="242"/>
      <c r="MFH23" s="242"/>
      <c r="MFI23" s="242"/>
      <c r="MFJ23" s="242"/>
      <c r="MFK23" s="242"/>
      <c r="MFL23" s="242"/>
      <c r="MFM23" s="242"/>
      <c r="MFN23" s="242"/>
      <c r="MFO23" s="242"/>
      <c r="MFP23" s="242"/>
      <c r="MFQ23" s="242"/>
      <c r="MFR23" s="242"/>
      <c r="MFS23" s="242"/>
      <c r="MFT23" s="242"/>
      <c r="MFU23" s="242"/>
      <c r="MFV23" s="242"/>
      <c r="MFW23" s="242"/>
      <c r="MFX23" s="242"/>
      <c r="MFY23" s="242"/>
      <c r="MFZ23" s="242"/>
      <c r="MGA23" s="242"/>
      <c r="MGB23" s="242"/>
      <c r="MGC23" s="242"/>
      <c r="MGD23" s="242"/>
      <c r="MGE23" s="242"/>
      <c r="MGF23" s="242"/>
      <c r="MGG23" s="242"/>
      <c r="MGH23" s="242"/>
      <c r="MGI23" s="242"/>
      <c r="MGJ23" s="242"/>
      <c r="MGK23" s="242"/>
      <c r="MGL23" s="242"/>
      <c r="MGM23" s="242"/>
      <c r="MGN23" s="242"/>
      <c r="MGO23" s="242"/>
      <c r="MGP23" s="242"/>
      <c r="MGQ23" s="242"/>
      <c r="MGR23" s="242"/>
      <c r="MGS23" s="242"/>
      <c r="MGT23" s="242"/>
      <c r="MGU23" s="242"/>
      <c r="MGV23" s="242"/>
      <c r="MGW23" s="242"/>
      <c r="MGX23" s="242"/>
      <c r="MGY23" s="242"/>
      <c r="MGZ23" s="242"/>
      <c r="MHA23" s="242"/>
      <c r="MHB23" s="242"/>
      <c r="MHC23" s="242"/>
      <c r="MHD23" s="242"/>
      <c r="MHE23" s="242"/>
      <c r="MHF23" s="242"/>
      <c r="MHG23" s="242"/>
      <c r="MHH23" s="242"/>
      <c r="MHI23" s="242"/>
      <c r="MHJ23" s="242"/>
      <c r="MHK23" s="242"/>
      <c r="MHL23" s="242"/>
      <c r="MHM23" s="242"/>
      <c r="MHN23" s="242"/>
      <c r="MHO23" s="242"/>
      <c r="MHP23" s="242"/>
      <c r="MHQ23" s="242"/>
      <c r="MHR23" s="242"/>
      <c r="MHS23" s="242"/>
      <c r="MHT23" s="242"/>
      <c r="MHU23" s="242"/>
      <c r="MHV23" s="242"/>
      <c r="MHW23" s="242"/>
      <c r="MHX23" s="242"/>
      <c r="MHY23" s="242"/>
      <c r="MHZ23" s="242"/>
      <c r="MIA23" s="242"/>
      <c r="MIB23" s="242"/>
      <c r="MIC23" s="242"/>
      <c r="MID23" s="242"/>
      <c r="MIE23" s="242"/>
      <c r="MIF23" s="242"/>
      <c r="MIG23" s="242"/>
      <c r="MIH23" s="242"/>
      <c r="MII23" s="242"/>
      <c r="MIJ23" s="242"/>
      <c r="MIK23" s="242"/>
      <c r="MIL23" s="242"/>
      <c r="MIM23" s="242"/>
      <c r="MIN23" s="242"/>
      <c r="MIO23" s="242"/>
      <c r="MIP23" s="242"/>
      <c r="MIQ23" s="242"/>
      <c r="MIR23" s="242"/>
      <c r="MIS23" s="242"/>
      <c r="MIT23" s="242"/>
      <c r="MIU23" s="242"/>
      <c r="MIV23" s="242"/>
      <c r="MIW23" s="242"/>
      <c r="MIX23" s="242"/>
      <c r="MIY23" s="242"/>
      <c r="MIZ23" s="242"/>
      <c r="MJA23" s="242"/>
      <c r="MJB23" s="242"/>
      <c r="MJC23" s="242"/>
      <c r="MJD23" s="242"/>
      <c r="MJE23" s="242"/>
      <c r="MJF23" s="242"/>
      <c r="MJG23" s="242"/>
      <c r="MJH23" s="242"/>
      <c r="MJI23" s="242"/>
      <c r="MJJ23" s="242"/>
      <c r="MJK23" s="242"/>
      <c r="MJL23" s="242"/>
      <c r="MJM23" s="242"/>
      <c r="MJN23" s="242"/>
      <c r="MJO23" s="242"/>
      <c r="MJP23" s="242"/>
      <c r="MJQ23" s="242"/>
      <c r="MJR23" s="242"/>
      <c r="MJS23" s="242"/>
      <c r="MJT23" s="242"/>
      <c r="MJU23" s="242"/>
      <c r="MJV23" s="242"/>
      <c r="MJW23" s="242"/>
      <c r="MJX23" s="242"/>
      <c r="MJY23" s="242"/>
      <c r="MJZ23" s="242"/>
      <c r="MKA23" s="242"/>
      <c r="MKB23" s="242"/>
      <c r="MKC23" s="242"/>
      <c r="MKD23" s="242"/>
      <c r="MKE23" s="242"/>
      <c r="MKF23" s="242"/>
      <c r="MKG23" s="242"/>
      <c r="MKH23" s="242"/>
      <c r="MKI23" s="242"/>
      <c r="MKJ23" s="242"/>
      <c r="MKK23" s="242"/>
      <c r="MKL23" s="242"/>
      <c r="MKM23" s="242"/>
      <c r="MKN23" s="242"/>
      <c r="MKO23" s="242"/>
      <c r="MKP23" s="242"/>
      <c r="MKQ23" s="242"/>
      <c r="MKR23" s="242"/>
      <c r="MKS23" s="242"/>
      <c r="MKT23" s="242"/>
      <c r="MKU23" s="242"/>
      <c r="MKV23" s="242"/>
      <c r="MKW23" s="242"/>
      <c r="MKX23" s="242"/>
      <c r="MKY23" s="242"/>
      <c r="MKZ23" s="242"/>
      <c r="MLA23" s="242"/>
      <c r="MLB23" s="242"/>
      <c r="MLC23" s="242"/>
      <c r="MLD23" s="242"/>
      <c r="MLE23" s="242"/>
      <c r="MLF23" s="242"/>
      <c r="MLG23" s="242"/>
      <c r="MLH23" s="242"/>
      <c r="MLI23" s="242"/>
      <c r="MLJ23" s="242"/>
      <c r="MLK23" s="242"/>
      <c r="MLL23" s="242"/>
      <c r="MLM23" s="242"/>
      <c r="MLN23" s="242"/>
      <c r="MLO23" s="242"/>
      <c r="MLP23" s="242"/>
      <c r="MLQ23" s="242"/>
      <c r="MLR23" s="242"/>
      <c r="MLS23" s="242"/>
      <c r="MLT23" s="242"/>
      <c r="MLU23" s="242"/>
      <c r="MLV23" s="242"/>
      <c r="MLW23" s="242"/>
      <c r="MLX23" s="242"/>
      <c r="MLY23" s="242"/>
      <c r="MLZ23" s="242"/>
      <c r="MMA23" s="242"/>
      <c r="MMB23" s="242"/>
      <c r="MMC23" s="242"/>
      <c r="MMD23" s="242"/>
      <c r="MME23" s="242"/>
      <c r="MMF23" s="242"/>
      <c r="MMG23" s="242"/>
      <c r="MMH23" s="242"/>
      <c r="MMI23" s="242"/>
      <c r="MMJ23" s="242"/>
      <c r="MMK23" s="242"/>
      <c r="MML23" s="242"/>
      <c r="MMM23" s="242"/>
      <c r="MMN23" s="242"/>
      <c r="MMO23" s="242"/>
      <c r="MMP23" s="242"/>
      <c r="MMQ23" s="242"/>
      <c r="MMR23" s="242"/>
      <c r="MMS23" s="242"/>
      <c r="MMT23" s="242"/>
      <c r="MMU23" s="242"/>
      <c r="MMV23" s="242"/>
      <c r="MMW23" s="242"/>
      <c r="MMX23" s="242"/>
      <c r="MMY23" s="242"/>
      <c r="MMZ23" s="242"/>
      <c r="MNA23" s="242"/>
      <c r="MNB23" s="242"/>
      <c r="MNC23" s="242"/>
      <c r="MND23" s="242"/>
      <c r="MNE23" s="242"/>
      <c r="MNF23" s="242"/>
      <c r="MNG23" s="242"/>
      <c r="MNH23" s="242"/>
      <c r="MNI23" s="242"/>
      <c r="MNJ23" s="242"/>
      <c r="MNK23" s="242"/>
      <c r="MNL23" s="242"/>
      <c r="MNM23" s="242"/>
      <c r="MNN23" s="242"/>
      <c r="MNO23" s="242"/>
      <c r="MNP23" s="242"/>
      <c r="MNQ23" s="242"/>
      <c r="MNR23" s="242"/>
      <c r="MNS23" s="242"/>
      <c r="MNT23" s="242"/>
      <c r="MNU23" s="242"/>
      <c r="MNV23" s="242"/>
      <c r="MNW23" s="242"/>
      <c r="MNX23" s="242"/>
      <c r="MNY23" s="242"/>
      <c r="MNZ23" s="242"/>
      <c r="MOA23" s="242"/>
      <c r="MOB23" s="242"/>
      <c r="MOC23" s="242"/>
      <c r="MOD23" s="242"/>
      <c r="MOE23" s="242"/>
      <c r="MOF23" s="242"/>
      <c r="MOG23" s="242"/>
      <c r="MOH23" s="242"/>
      <c r="MOI23" s="242"/>
      <c r="MOJ23" s="242"/>
      <c r="MOK23" s="242"/>
      <c r="MOL23" s="242"/>
      <c r="MOM23" s="242"/>
      <c r="MON23" s="242"/>
      <c r="MOO23" s="242"/>
      <c r="MOP23" s="242"/>
      <c r="MOQ23" s="242"/>
      <c r="MOR23" s="242"/>
      <c r="MOS23" s="242"/>
      <c r="MOT23" s="242"/>
      <c r="MOU23" s="242"/>
      <c r="MOV23" s="242"/>
      <c r="MOW23" s="242"/>
      <c r="MOX23" s="242"/>
      <c r="MOY23" s="242"/>
      <c r="MOZ23" s="242"/>
      <c r="MPA23" s="242"/>
      <c r="MPB23" s="242"/>
      <c r="MPC23" s="242"/>
      <c r="MPD23" s="242"/>
      <c r="MPE23" s="242"/>
      <c r="MPF23" s="242"/>
      <c r="MPG23" s="242"/>
      <c r="MPH23" s="242"/>
      <c r="MPI23" s="242"/>
      <c r="MPJ23" s="242"/>
      <c r="MPK23" s="242"/>
      <c r="MPL23" s="242"/>
      <c r="MPM23" s="242"/>
      <c r="MPN23" s="242"/>
      <c r="MPO23" s="242"/>
      <c r="MPP23" s="242"/>
      <c r="MPQ23" s="242"/>
      <c r="MPR23" s="242"/>
      <c r="MPS23" s="242"/>
      <c r="MPT23" s="242"/>
      <c r="MPU23" s="242"/>
      <c r="MPV23" s="242"/>
      <c r="MPW23" s="242"/>
      <c r="MPX23" s="242"/>
      <c r="MPY23" s="242"/>
      <c r="MPZ23" s="242"/>
      <c r="MQA23" s="242"/>
      <c r="MQB23" s="242"/>
      <c r="MQC23" s="242"/>
      <c r="MQD23" s="242"/>
      <c r="MQE23" s="242"/>
      <c r="MQF23" s="242"/>
      <c r="MQG23" s="242"/>
      <c r="MQH23" s="242"/>
      <c r="MQI23" s="242"/>
      <c r="MQJ23" s="242"/>
      <c r="MQK23" s="242"/>
      <c r="MQL23" s="242"/>
      <c r="MQM23" s="242"/>
      <c r="MQN23" s="242"/>
      <c r="MQO23" s="242"/>
      <c r="MQP23" s="242"/>
      <c r="MQQ23" s="242"/>
      <c r="MQR23" s="242"/>
      <c r="MQS23" s="242"/>
      <c r="MQT23" s="242"/>
      <c r="MQU23" s="242"/>
      <c r="MQV23" s="242"/>
      <c r="MQW23" s="242"/>
      <c r="MQX23" s="242"/>
      <c r="MQY23" s="242"/>
      <c r="MQZ23" s="242"/>
      <c r="MRA23" s="242"/>
      <c r="MRB23" s="242"/>
      <c r="MRC23" s="242"/>
      <c r="MRD23" s="242"/>
      <c r="MRE23" s="242"/>
      <c r="MRF23" s="242"/>
      <c r="MRG23" s="242"/>
      <c r="MRH23" s="242"/>
      <c r="MRI23" s="242"/>
      <c r="MRJ23" s="242"/>
      <c r="MRK23" s="242"/>
      <c r="MRL23" s="242"/>
      <c r="MRM23" s="242"/>
      <c r="MRN23" s="242"/>
      <c r="MRO23" s="242"/>
      <c r="MRP23" s="242"/>
      <c r="MRQ23" s="242"/>
      <c r="MRR23" s="242"/>
      <c r="MRS23" s="242"/>
      <c r="MRT23" s="242"/>
      <c r="MRU23" s="242"/>
      <c r="MRV23" s="242"/>
      <c r="MRW23" s="242"/>
      <c r="MRX23" s="242"/>
      <c r="MRY23" s="242"/>
      <c r="MRZ23" s="242"/>
      <c r="MSA23" s="242"/>
      <c r="MSB23" s="242"/>
      <c r="MSC23" s="242"/>
      <c r="MSD23" s="242"/>
      <c r="MSE23" s="242"/>
      <c r="MSF23" s="242"/>
      <c r="MSG23" s="242"/>
      <c r="MSH23" s="242"/>
      <c r="MSI23" s="242"/>
      <c r="MSJ23" s="242"/>
      <c r="MSK23" s="242"/>
      <c r="MSL23" s="242"/>
      <c r="MSM23" s="242"/>
      <c r="MSN23" s="242"/>
      <c r="MSO23" s="242"/>
      <c r="MSP23" s="242"/>
      <c r="MSQ23" s="242"/>
      <c r="MSR23" s="242"/>
      <c r="MSS23" s="242"/>
      <c r="MST23" s="242"/>
      <c r="MSU23" s="242"/>
      <c r="MSV23" s="242"/>
      <c r="MSW23" s="242"/>
      <c r="MSX23" s="242"/>
      <c r="MSY23" s="242"/>
      <c r="MSZ23" s="242"/>
      <c r="MTA23" s="242"/>
      <c r="MTB23" s="242"/>
      <c r="MTC23" s="242"/>
      <c r="MTD23" s="242"/>
      <c r="MTE23" s="242"/>
      <c r="MTF23" s="242"/>
      <c r="MTG23" s="242"/>
      <c r="MTH23" s="242"/>
      <c r="MTI23" s="242"/>
      <c r="MTJ23" s="242"/>
      <c r="MTK23" s="242"/>
      <c r="MTL23" s="242"/>
      <c r="MTM23" s="242"/>
      <c r="MTN23" s="242"/>
      <c r="MTO23" s="242"/>
      <c r="MTP23" s="242"/>
      <c r="MTQ23" s="242"/>
      <c r="MTR23" s="242"/>
      <c r="MTS23" s="242"/>
      <c r="MTT23" s="242"/>
      <c r="MTU23" s="242"/>
      <c r="MTV23" s="242"/>
      <c r="MTW23" s="242"/>
      <c r="MTX23" s="242"/>
      <c r="MTY23" s="242"/>
      <c r="MTZ23" s="242"/>
      <c r="MUA23" s="242"/>
      <c r="MUB23" s="242"/>
      <c r="MUC23" s="242"/>
      <c r="MUD23" s="242"/>
      <c r="MUE23" s="242"/>
      <c r="MUF23" s="242"/>
      <c r="MUG23" s="242"/>
      <c r="MUH23" s="242"/>
      <c r="MUI23" s="242"/>
      <c r="MUJ23" s="242"/>
      <c r="MUK23" s="242"/>
      <c r="MUL23" s="242"/>
      <c r="MUM23" s="242"/>
      <c r="MUN23" s="242"/>
      <c r="MUO23" s="242"/>
      <c r="MUP23" s="242"/>
      <c r="MUQ23" s="242"/>
      <c r="MUR23" s="242"/>
      <c r="MUS23" s="242"/>
      <c r="MUT23" s="242"/>
      <c r="MUU23" s="242"/>
      <c r="MUV23" s="242"/>
      <c r="MUW23" s="242"/>
      <c r="MUX23" s="242"/>
      <c r="MUY23" s="242"/>
      <c r="MUZ23" s="242"/>
      <c r="MVA23" s="242"/>
      <c r="MVB23" s="242"/>
      <c r="MVC23" s="242"/>
      <c r="MVD23" s="242"/>
      <c r="MVE23" s="242"/>
      <c r="MVF23" s="242"/>
      <c r="MVG23" s="242"/>
      <c r="MVH23" s="242"/>
      <c r="MVI23" s="242"/>
      <c r="MVJ23" s="242"/>
      <c r="MVK23" s="242"/>
      <c r="MVL23" s="242"/>
      <c r="MVM23" s="242"/>
      <c r="MVN23" s="242"/>
      <c r="MVO23" s="242"/>
      <c r="MVP23" s="242"/>
      <c r="MVQ23" s="242"/>
      <c r="MVR23" s="242"/>
      <c r="MVS23" s="242"/>
      <c r="MVT23" s="242"/>
      <c r="MVU23" s="242"/>
      <c r="MVV23" s="242"/>
      <c r="MVW23" s="242"/>
      <c r="MVX23" s="242"/>
      <c r="MVY23" s="242"/>
      <c r="MVZ23" s="242"/>
      <c r="MWA23" s="242"/>
      <c r="MWB23" s="242"/>
      <c r="MWC23" s="242"/>
      <c r="MWD23" s="242"/>
      <c r="MWE23" s="242"/>
      <c r="MWF23" s="242"/>
      <c r="MWG23" s="242"/>
      <c r="MWH23" s="242"/>
      <c r="MWI23" s="242"/>
      <c r="MWJ23" s="242"/>
      <c r="MWK23" s="242"/>
      <c r="MWL23" s="242"/>
      <c r="MWM23" s="242"/>
      <c r="MWN23" s="242"/>
      <c r="MWO23" s="242"/>
      <c r="MWP23" s="242"/>
      <c r="MWQ23" s="242"/>
      <c r="MWR23" s="242"/>
      <c r="MWS23" s="242"/>
      <c r="MWT23" s="242"/>
      <c r="MWU23" s="242"/>
      <c r="MWV23" s="242"/>
      <c r="MWW23" s="242"/>
      <c r="MWX23" s="242"/>
      <c r="MWY23" s="242"/>
      <c r="MWZ23" s="242"/>
      <c r="MXA23" s="242"/>
      <c r="MXB23" s="242"/>
      <c r="MXC23" s="242"/>
      <c r="MXD23" s="242"/>
      <c r="MXE23" s="242"/>
      <c r="MXF23" s="242"/>
      <c r="MXG23" s="242"/>
      <c r="MXH23" s="242"/>
      <c r="MXI23" s="242"/>
      <c r="MXJ23" s="242"/>
      <c r="MXK23" s="242"/>
      <c r="MXL23" s="242"/>
      <c r="MXM23" s="242"/>
      <c r="MXN23" s="242"/>
      <c r="MXO23" s="242"/>
      <c r="MXP23" s="242"/>
      <c r="MXQ23" s="242"/>
      <c r="MXR23" s="242"/>
      <c r="MXS23" s="242"/>
      <c r="MXT23" s="242"/>
      <c r="MXU23" s="242"/>
      <c r="MXV23" s="242"/>
      <c r="MXW23" s="242"/>
      <c r="MXX23" s="242"/>
      <c r="MXY23" s="242"/>
      <c r="MXZ23" s="242"/>
      <c r="MYA23" s="242"/>
      <c r="MYB23" s="242"/>
      <c r="MYC23" s="242"/>
      <c r="MYD23" s="242"/>
      <c r="MYE23" s="242"/>
      <c r="MYF23" s="242"/>
      <c r="MYG23" s="242"/>
      <c r="MYH23" s="242"/>
      <c r="MYI23" s="242"/>
      <c r="MYJ23" s="242"/>
      <c r="MYK23" s="242"/>
      <c r="MYL23" s="242"/>
      <c r="MYM23" s="242"/>
      <c r="MYN23" s="242"/>
      <c r="MYO23" s="242"/>
      <c r="MYP23" s="242"/>
      <c r="MYQ23" s="242"/>
      <c r="MYR23" s="242"/>
      <c r="MYS23" s="242"/>
      <c r="MYT23" s="242"/>
      <c r="MYU23" s="242"/>
      <c r="MYV23" s="242"/>
      <c r="MYW23" s="242"/>
      <c r="MYX23" s="242"/>
      <c r="MYY23" s="242"/>
      <c r="MYZ23" s="242"/>
      <c r="MZA23" s="242"/>
      <c r="MZB23" s="242"/>
      <c r="MZC23" s="242"/>
      <c r="MZD23" s="242"/>
      <c r="MZE23" s="242"/>
      <c r="MZF23" s="242"/>
      <c r="MZG23" s="242"/>
      <c r="MZH23" s="242"/>
      <c r="MZI23" s="242"/>
      <c r="MZJ23" s="242"/>
      <c r="MZK23" s="242"/>
      <c r="MZL23" s="242"/>
      <c r="MZM23" s="242"/>
      <c r="MZN23" s="242"/>
      <c r="MZO23" s="242"/>
      <c r="MZP23" s="242"/>
      <c r="MZQ23" s="242"/>
      <c r="MZR23" s="242"/>
      <c r="MZS23" s="242"/>
      <c r="MZT23" s="242"/>
      <c r="MZU23" s="242"/>
      <c r="MZV23" s="242"/>
      <c r="MZW23" s="242"/>
      <c r="MZX23" s="242"/>
      <c r="MZY23" s="242"/>
      <c r="MZZ23" s="242"/>
      <c r="NAA23" s="242"/>
      <c r="NAB23" s="242"/>
      <c r="NAC23" s="242"/>
      <c r="NAD23" s="242"/>
      <c r="NAE23" s="242"/>
      <c r="NAF23" s="242"/>
      <c r="NAG23" s="242"/>
      <c r="NAH23" s="242"/>
      <c r="NAI23" s="242"/>
      <c r="NAJ23" s="242"/>
      <c r="NAK23" s="242"/>
      <c r="NAL23" s="242"/>
      <c r="NAM23" s="242"/>
      <c r="NAN23" s="242"/>
      <c r="NAO23" s="242"/>
      <c r="NAP23" s="242"/>
      <c r="NAQ23" s="242"/>
      <c r="NAR23" s="242"/>
      <c r="NAS23" s="242"/>
      <c r="NAT23" s="242"/>
      <c r="NAU23" s="242"/>
      <c r="NAV23" s="242"/>
      <c r="NAW23" s="242"/>
      <c r="NAX23" s="242"/>
      <c r="NAY23" s="242"/>
      <c r="NAZ23" s="242"/>
      <c r="NBA23" s="242"/>
      <c r="NBB23" s="242"/>
      <c r="NBC23" s="242"/>
      <c r="NBD23" s="242"/>
      <c r="NBE23" s="242"/>
      <c r="NBF23" s="242"/>
      <c r="NBG23" s="242"/>
      <c r="NBH23" s="242"/>
      <c r="NBI23" s="242"/>
      <c r="NBJ23" s="242"/>
      <c r="NBK23" s="242"/>
      <c r="NBL23" s="242"/>
      <c r="NBM23" s="242"/>
      <c r="NBN23" s="242"/>
      <c r="NBO23" s="242"/>
      <c r="NBP23" s="242"/>
      <c r="NBQ23" s="242"/>
      <c r="NBR23" s="242"/>
      <c r="NBS23" s="242"/>
      <c r="NBT23" s="242"/>
      <c r="NBU23" s="242"/>
      <c r="NBV23" s="242"/>
      <c r="NBW23" s="242"/>
      <c r="NBX23" s="242"/>
      <c r="NBY23" s="242"/>
      <c r="NBZ23" s="242"/>
      <c r="NCA23" s="242"/>
      <c r="NCB23" s="242"/>
      <c r="NCC23" s="242"/>
      <c r="NCD23" s="242"/>
      <c r="NCE23" s="242"/>
      <c r="NCF23" s="242"/>
      <c r="NCG23" s="242"/>
      <c r="NCH23" s="242"/>
      <c r="NCI23" s="242"/>
      <c r="NCJ23" s="242"/>
      <c r="NCK23" s="242"/>
      <c r="NCL23" s="242"/>
      <c r="NCM23" s="242"/>
      <c r="NCN23" s="242"/>
      <c r="NCO23" s="242"/>
      <c r="NCP23" s="242"/>
      <c r="NCQ23" s="242"/>
      <c r="NCR23" s="242"/>
      <c r="NCS23" s="242"/>
      <c r="NCT23" s="242"/>
      <c r="NCU23" s="242"/>
      <c r="NCV23" s="242"/>
      <c r="NCW23" s="242"/>
      <c r="NCX23" s="242"/>
      <c r="NCY23" s="242"/>
      <c r="NCZ23" s="242"/>
      <c r="NDA23" s="242"/>
      <c r="NDB23" s="242"/>
      <c r="NDC23" s="242"/>
      <c r="NDD23" s="242"/>
      <c r="NDE23" s="242"/>
      <c r="NDF23" s="242"/>
      <c r="NDG23" s="242"/>
      <c r="NDH23" s="242"/>
      <c r="NDI23" s="242"/>
      <c r="NDJ23" s="242"/>
      <c r="NDK23" s="242"/>
      <c r="NDL23" s="242"/>
      <c r="NDM23" s="242"/>
      <c r="NDN23" s="242"/>
      <c r="NDO23" s="242"/>
      <c r="NDP23" s="242"/>
      <c r="NDQ23" s="242"/>
      <c r="NDR23" s="242"/>
      <c r="NDS23" s="242"/>
      <c r="NDT23" s="242"/>
      <c r="NDU23" s="242"/>
      <c r="NDV23" s="242"/>
      <c r="NDW23" s="242"/>
      <c r="NDX23" s="242"/>
      <c r="NDY23" s="242"/>
      <c r="NDZ23" s="242"/>
      <c r="NEA23" s="242"/>
      <c r="NEB23" s="242"/>
      <c r="NEC23" s="242"/>
      <c r="NED23" s="242"/>
      <c r="NEE23" s="242"/>
      <c r="NEF23" s="242"/>
      <c r="NEG23" s="242"/>
      <c r="NEH23" s="242"/>
      <c r="NEI23" s="242"/>
      <c r="NEJ23" s="242"/>
      <c r="NEK23" s="242"/>
      <c r="NEL23" s="242"/>
      <c r="NEM23" s="242"/>
      <c r="NEN23" s="242"/>
      <c r="NEO23" s="242"/>
      <c r="NEP23" s="242"/>
      <c r="NEQ23" s="242"/>
      <c r="NER23" s="242"/>
      <c r="NES23" s="242"/>
      <c r="NET23" s="242"/>
      <c r="NEU23" s="242"/>
      <c r="NEV23" s="242"/>
      <c r="NEW23" s="242"/>
      <c r="NEX23" s="242"/>
      <c r="NEY23" s="242"/>
      <c r="NEZ23" s="242"/>
      <c r="NFA23" s="242"/>
      <c r="NFB23" s="242"/>
      <c r="NFC23" s="242"/>
      <c r="NFD23" s="242"/>
      <c r="NFE23" s="242"/>
      <c r="NFF23" s="242"/>
      <c r="NFG23" s="242"/>
      <c r="NFH23" s="242"/>
      <c r="NFI23" s="242"/>
      <c r="NFJ23" s="242"/>
      <c r="NFK23" s="242"/>
      <c r="NFL23" s="242"/>
      <c r="NFM23" s="242"/>
      <c r="NFN23" s="242"/>
      <c r="NFO23" s="242"/>
      <c r="NFP23" s="242"/>
      <c r="NFQ23" s="242"/>
      <c r="NFR23" s="242"/>
      <c r="NFS23" s="242"/>
      <c r="NFT23" s="242"/>
      <c r="NFU23" s="242"/>
      <c r="NFV23" s="242"/>
      <c r="NFW23" s="242"/>
      <c r="NFX23" s="242"/>
      <c r="NFY23" s="242"/>
      <c r="NFZ23" s="242"/>
      <c r="NGA23" s="242"/>
      <c r="NGB23" s="242"/>
      <c r="NGC23" s="242"/>
      <c r="NGD23" s="242"/>
      <c r="NGE23" s="242"/>
      <c r="NGF23" s="242"/>
      <c r="NGG23" s="242"/>
      <c r="NGH23" s="242"/>
      <c r="NGI23" s="242"/>
      <c r="NGJ23" s="242"/>
      <c r="NGK23" s="242"/>
      <c r="NGL23" s="242"/>
      <c r="NGM23" s="242"/>
      <c r="NGN23" s="242"/>
      <c r="NGO23" s="242"/>
      <c r="NGP23" s="242"/>
      <c r="NGQ23" s="242"/>
      <c r="NGR23" s="242"/>
      <c r="NGS23" s="242"/>
      <c r="NGT23" s="242"/>
      <c r="NGU23" s="242"/>
      <c r="NGV23" s="242"/>
      <c r="NGW23" s="242"/>
      <c r="NGX23" s="242"/>
      <c r="NGY23" s="242"/>
      <c r="NGZ23" s="242"/>
      <c r="NHA23" s="242"/>
      <c r="NHB23" s="242"/>
      <c r="NHC23" s="242"/>
      <c r="NHD23" s="242"/>
      <c r="NHE23" s="242"/>
      <c r="NHF23" s="242"/>
      <c r="NHG23" s="242"/>
      <c r="NHH23" s="242"/>
      <c r="NHI23" s="242"/>
      <c r="NHJ23" s="242"/>
      <c r="NHK23" s="242"/>
      <c r="NHL23" s="242"/>
      <c r="NHM23" s="242"/>
      <c r="NHN23" s="242"/>
      <c r="NHO23" s="242"/>
      <c r="NHP23" s="242"/>
      <c r="NHQ23" s="242"/>
      <c r="NHR23" s="242"/>
      <c r="NHS23" s="242"/>
      <c r="NHT23" s="242"/>
      <c r="NHU23" s="242"/>
      <c r="NHV23" s="242"/>
      <c r="NHW23" s="242"/>
      <c r="NHX23" s="242"/>
      <c r="NHY23" s="242"/>
      <c r="NHZ23" s="242"/>
      <c r="NIA23" s="242"/>
      <c r="NIB23" s="242"/>
      <c r="NIC23" s="242"/>
      <c r="NID23" s="242"/>
      <c r="NIE23" s="242"/>
      <c r="NIF23" s="242"/>
      <c r="NIG23" s="242"/>
      <c r="NIH23" s="242"/>
      <c r="NII23" s="242"/>
      <c r="NIJ23" s="242"/>
      <c r="NIK23" s="242"/>
      <c r="NIL23" s="242"/>
      <c r="NIM23" s="242"/>
      <c r="NIN23" s="242"/>
      <c r="NIO23" s="242"/>
      <c r="NIP23" s="242"/>
      <c r="NIQ23" s="242"/>
      <c r="NIR23" s="242"/>
      <c r="NIS23" s="242"/>
      <c r="NIT23" s="242"/>
      <c r="NIU23" s="242"/>
      <c r="NIV23" s="242"/>
      <c r="NIW23" s="242"/>
      <c r="NIX23" s="242"/>
      <c r="NIY23" s="242"/>
      <c r="NIZ23" s="242"/>
      <c r="NJA23" s="242"/>
      <c r="NJB23" s="242"/>
      <c r="NJC23" s="242"/>
      <c r="NJD23" s="242"/>
      <c r="NJE23" s="242"/>
      <c r="NJF23" s="242"/>
      <c r="NJG23" s="242"/>
      <c r="NJH23" s="242"/>
      <c r="NJI23" s="242"/>
      <c r="NJJ23" s="242"/>
      <c r="NJK23" s="242"/>
      <c r="NJL23" s="242"/>
      <c r="NJM23" s="242"/>
      <c r="NJN23" s="242"/>
      <c r="NJO23" s="242"/>
      <c r="NJP23" s="242"/>
      <c r="NJQ23" s="242"/>
      <c r="NJR23" s="242"/>
      <c r="NJS23" s="242"/>
      <c r="NJT23" s="242"/>
      <c r="NJU23" s="242"/>
      <c r="NJV23" s="242"/>
      <c r="NJW23" s="242"/>
      <c r="NJX23" s="242"/>
      <c r="NJY23" s="242"/>
      <c r="NJZ23" s="242"/>
      <c r="NKA23" s="242"/>
      <c r="NKB23" s="242"/>
      <c r="NKC23" s="242"/>
      <c r="NKD23" s="242"/>
      <c r="NKE23" s="242"/>
      <c r="NKF23" s="242"/>
      <c r="NKG23" s="242"/>
      <c r="NKH23" s="242"/>
      <c r="NKI23" s="242"/>
      <c r="NKJ23" s="242"/>
      <c r="NKK23" s="242"/>
      <c r="NKL23" s="242"/>
      <c r="NKM23" s="242"/>
      <c r="NKN23" s="242"/>
      <c r="NKO23" s="242"/>
      <c r="NKP23" s="242"/>
      <c r="NKQ23" s="242"/>
      <c r="NKR23" s="242"/>
      <c r="NKS23" s="242"/>
      <c r="NKT23" s="242"/>
      <c r="NKU23" s="242"/>
      <c r="NKV23" s="242"/>
      <c r="NKW23" s="242"/>
      <c r="NKX23" s="242"/>
      <c r="NKY23" s="242"/>
      <c r="NKZ23" s="242"/>
      <c r="NLA23" s="242"/>
      <c r="NLB23" s="242"/>
      <c r="NLC23" s="242"/>
      <c r="NLD23" s="242"/>
      <c r="NLE23" s="242"/>
      <c r="NLF23" s="242"/>
      <c r="NLG23" s="242"/>
      <c r="NLH23" s="242"/>
      <c r="NLI23" s="242"/>
      <c r="NLJ23" s="242"/>
      <c r="NLK23" s="242"/>
      <c r="NLL23" s="242"/>
      <c r="NLM23" s="242"/>
      <c r="NLN23" s="242"/>
      <c r="NLO23" s="242"/>
      <c r="NLP23" s="242"/>
      <c r="NLQ23" s="242"/>
      <c r="NLR23" s="242"/>
      <c r="NLS23" s="242"/>
      <c r="NLT23" s="242"/>
      <c r="NLU23" s="242"/>
      <c r="NLV23" s="242"/>
      <c r="NLW23" s="242"/>
      <c r="NLX23" s="242"/>
      <c r="NLY23" s="242"/>
      <c r="NLZ23" s="242"/>
      <c r="NMA23" s="242"/>
      <c r="NMB23" s="242"/>
      <c r="NMC23" s="242"/>
      <c r="NMD23" s="242"/>
      <c r="NME23" s="242"/>
      <c r="NMF23" s="242"/>
      <c r="NMG23" s="242"/>
      <c r="NMH23" s="242"/>
      <c r="NMI23" s="242"/>
      <c r="NMJ23" s="242"/>
      <c r="NMK23" s="242"/>
      <c r="NML23" s="242"/>
      <c r="NMM23" s="242"/>
      <c r="NMN23" s="242"/>
      <c r="NMO23" s="242"/>
      <c r="NMP23" s="242"/>
      <c r="NMQ23" s="242"/>
      <c r="NMR23" s="242"/>
      <c r="NMS23" s="242"/>
      <c r="NMT23" s="242"/>
      <c r="NMU23" s="242"/>
      <c r="NMV23" s="242"/>
      <c r="NMW23" s="242"/>
      <c r="NMX23" s="242"/>
      <c r="NMY23" s="242"/>
      <c r="NMZ23" s="242"/>
      <c r="NNA23" s="242"/>
      <c r="NNB23" s="242"/>
      <c r="NNC23" s="242"/>
      <c r="NND23" s="242"/>
      <c r="NNE23" s="242"/>
      <c r="NNF23" s="242"/>
      <c r="NNG23" s="242"/>
      <c r="NNH23" s="242"/>
      <c r="NNI23" s="242"/>
      <c r="NNJ23" s="242"/>
      <c r="NNK23" s="242"/>
      <c r="NNL23" s="242"/>
      <c r="NNM23" s="242"/>
      <c r="NNN23" s="242"/>
      <c r="NNO23" s="242"/>
      <c r="NNP23" s="242"/>
      <c r="NNQ23" s="242"/>
      <c r="NNR23" s="242"/>
      <c r="NNS23" s="242"/>
      <c r="NNT23" s="242"/>
      <c r="NNU23" s="242"/>
      <c r="NNV23" s="242"/>
      <c r="NNW23" s="242"/>
      <c r="NNX23" s="242"/>
      <c r="NNY23" s="242"/>
      <c r="NNZ23" s="242"/>
      <c r="NOA23" s="242"/>
      <c r="NOB23" s="242"/>
      <c r="NOC23" s="242"/>
      <c r="NOD23" s="242"/>
      <c r="NOE23" s="242"/>
      <c r="NOF23" s="242"/>
      <c r="NOG23" s="242"/>
      <c r="NOH23" s="242"/>
      <c r="NOI23" s="242"/>
      <c r="NOJ23" s="242"/>
      <c r="NOK23" s="242"/>
      <c r="NOL23" s="242"/>
      <c r="NOM23" s="242"/>
      <c r="NON23" s="242"/>
      <c r="NOO23" s="242"/>
      <c r="NOP23" s="242"/>
      <c r="NOQ23" s="242"/>
      <c r="NOR23" s="242"/>
      <c r="NOS23" s="242"/>
      <c r="NOT23" s="242"/>
      <c r="NOU23" s="242"/>
      <c r="NOV23" s="242"/>
      <c r="NOW23" s="242"/>
      <c r="NOX23" s="242"/>
      <c r="NOY23" s="242"/>
      <c r="NOZ23" s="242"/>
      <c r="NPA23" s="242"/>
      <c r="NPB23" s="242"/>
      <c r="NPC23" s="242"/>
      <c r="NPD23" s="242"/>
      <c r="NPE23" s="242"/>
      <c r="NPF23" s="242"/>
      <c r="NPG23" s="242"/>
      <c r="NPH23" s="242"/>
      <c r="NPI23" s="242"/>
      <c r="NPJ23" s="242"/>
      <c r="NPK23" s="242"/>
      <c r="NPL23" s="242"/>
      <c r="NPM23" s="242"/>
      <c r="NPN23" s="242"/>
      <c r="NPO23" s="242"/>
      <c r="NPP23" s="242"/>
      <c r="NPQ23" s="242"/>
      <c r="NPR23" s="242"/>
      <c r="NPS23" s="242"/>
      <c r="NPT23" s="242"/>
      <c r="NPU23" s="242"/>
      <c r="NPV23" s="242"/>
      <c r="NPW23" s="242"/>
      <c r="NPX23" s="242"/>
      <c r="NPY23" s="242"/>
      <c r="NPZ23" s="242"/>
      <c r="NQA23" s="242"/>
      <c r="NQB23" s="242"/>
      <c r="NQC23" s="242"/>
      <c r="NQD23" s="242"/>
      <c r="NQE23" s="242"/>
      <c r="NQF23" s="242"/>
      <c r="NQG23" s="242"/>
      <c r="NQH23" s="242"/>
      <c r="NQI23" s="242"/>
      <c r="NQJ23" s="242"/>
      <c r="NQK23" s="242"/>
      <c r="NQL23" s="242"/>
      <c r="NQM23" s="242"/>
      <c r="NQN23" s="242"/>
      <c r="NQO23" s="242"/>
      <c r="NQP23" s="242"/>
      <c r="NQQ23" s="242"/>
      <c r="NQR23" s="242"/>
      <c r="NQS23" s="242"/>
      <c r="NQT23" s="242"/>
      <c r="NQU23" s="242"/>
      <c r="NQV23" s="242"/>
      <c r="NQW23" s="242"/>
      <c r="NQX23" s="242"/>
      <c r="NQY23" s="242"/>
      <c r="NQZ23" s="242"/>
      <c r="NRA23" s="242"/>
      <c r="NRB23" s="242"/>
      <c r="NRC23" s="242"/>
      <c r="NRD23" s="242"/>
      <c r="NRE23" s="242"/>
      <c r="NRF23" s="242"/>
      <c r="NRG23" s="242"/>
      <c r="NRH23" s="242"/>
      <c r="NRI23" s="242"/>
      <c r="NRJ23" s="242"/>
      <c r="NRK23" s="242"/>
      <c r="NRL23" s="242"/>
      <c r="NRM23" s="242"/>
      <c r="NRN23" s="242"/>
      <c r="NRO23" s="242"/>
      <c r="NRP23" s="242"/>
      <c r="NRQ23" s="242"/>
      <c r="NRR23" s="242"/>
      <c r="NRS23" s="242"/>
      <c r="NRT23" s="242"/>
      <c r="NRU23" s="242"/>
      <c r="NRV23" s="242"/>
      <c r="NRW23" s="242"/>
      <c r="NRX23" s="242"/>
      <c r="NRY23" s="242"/>
      <c r="NRZ23" s="242"/>
      <c r="NSA23" s="242"/>
      <c r="NSB23" s="242"/>
      <c r="NSC23" s="242"/>
      <c r="NSD23" s="242"/>
      <c r="NSE23" s="242"/>
      <c r="NSF23" s="242"/>
      <c r="NSG23" s="242"/>
      <c r="NSH23" s="242"/>
      <c r="NSI23" s="242"/>
      <c r="NSJ23" s="242"/>
      <c r="NSK23" s="242"/>
      <c r="NSL23" s="242"/>
      <c r="NSM23" s="242"/>
      <c r="NSN23" s="242"/>
      <c r="NSO23" s="242"/>
      <c r="NSP23" s="242"/>
      <c r="NSQ23" s="242"/>
      <c r="NSR23" s="242"/>
      <c r="NSS23" s="242"/>
      <c r="NST23" s="242"/>
      <c r="NSU23" s="242"/>
      <c r="NSV23" s="242"/>
      <c r="NSW23" s="242"/>
      <c r="NSX23" s="242"/>
      <c r="NSY23" s="242"/>
      <c r="NSZ23" s="242"/>
      <c r="NTA23" s="242"/>
      <c r="NTB23" s="242"/>
      <c r="NTC23" s="242"/>
      <c r="NTD23" s="242"/>
      <c r="NTE23" s="242"/>
      <c r="NTF23" s="242"/>
      <c r="NTG23" s="242"/>
      <c r="NTH23" s="242"/>
      <c r="NTI23" s="242"/>
      <c r="NTJ23" s="242"/>
      <c r="NTK23" s="242"/>
      <c r="NTL23" s="242"/>
      <c r="NTM23" s="242"/>
      <c r="NTN23" s="242"/>
      <c r="NTO23" s="242"/>
      <c r="NTP23" s="242"/>
      <c r="NTQ23" s="242"/>
      <c r="NTR23" s="242"/>
      <c r="NTS23" s="242"/>
      <c r="NTT23" s="242"/>
      <c r="NTU23" s="242"/>
      <c r="NTV23" s="242"/>
      <c r="NTW23" s="242"/>
      <c r="NTX23" s="242"/>
      <c r="NTY23" s="242"/>
      <c r="NTZ23" s="242"/>
      <c r="NUA23" s="242"/>
      <c r="NUB23" s="242"/>
      <c r="NUC23" s="242"/>
      <c r="NUD23" s="242"/>
      <c r="NUE23" s="242"/>
      <c r="NUF23" s="242"/>
      <c r="NUG23" s="242"/>
      <c r="NUH23" s="242"/>
      <c r="NUI23" s="242"/>
      <c r="NUJ23" s="242"/>
      <c r="NUK23" s="242"/>
      <c r="NUL23" s="242"/>
      <c r="NUM23" s="242"/>
      <c r="NUN23" s="242"/>
      <c r="NUO23" s="242"/>
      <c r="NUP23" s="242"/>
      <c r="NUQ23" s="242"/>
      <c r="NUR23" s="242"/>
      <c r="NUS23" s="242"/>
      <c r="NUT23" s="242"/>
      <c r="NUU23" s="242"/>
      <c r="NUV23" s="242"/>
      <c r="NUW23" s="242"/>
      <c r="NUX23" s="242"/>
      <c r="NUY23" s="242"/>
      <c r="NUZ23" s="242"/>
      <c r="NVA23" s="242"/>
      <c r="NVB23" s="242"/>
      <c r="NVC23" s="242"/>
      <c r="NVD23" s="242"/>
      <c r="NVE23" s="242"/>
      <c r="NVF23" s="242"/>
      <c r="NVG23" s="242"/>
      <c r="NVH23" s="242"/>
      <c r="NVI23" s="242"/>
      <c r="NVJ23" s="242"/>
      <c r="NVK23" s="242"/>
      <c r="NVL23" s="242"/>
      <c r="NVM23" s="242"/>
      <c r="NVN23" s="242"/>
      <c r="NVO23" s="242"/>
      <c r="NVP23" s="242"/>
      <c r="NVQ23" s="242"/>
      <c r="NVR23" s="242"/>
      <c r="NVS23" s="242"/>
      <c r="NVT23" s="242"/>
      <c r="NVU23" s="242"/>
      <c r="NVV23" s="242"/>
      <c r="NVW23" s="242"/>
      <c r="NVX23" s="242"/>
      <c r="NVY23" s="242"/>
      <c r="NVZ23" s="242"/>
      <c r="NWA23" s="242"/>
      <c r="NWB23" s="242"/>
      <c r="NWC23" s="242"/>
      <c r="NWD23" s="242"/>
      <c r="NWE23" s="242"/>
      <c r="NWF23" s="242"/>
      <c r="NWG23" s="242"/>
      <c r="NWH23" s="242"/>
      <c r="NWI23" s="242"/>
      <c r="NWJ23" s="242"/>
      <c r="NWK23" s="242"/>
      <c r="NWL23" s="242"/>
      <c r="NWM23" s="242"/>
      <c r="NWN23" s="242"/>
      <c r="NWO23" s="242"/>
      <c r="NWP23" s="242"/>
      <c r="NWQ23" s="242"/>
      <c r="NWR23" s="242"/>
      <c r="NWS23" s="242"/>
      <c r="NWT23" s="242"/>
      <c r="NWU23" s="242"/>
      <c r="NWV23" s="242"/>
      <c r="NWW23" s="242"/>
      <c r="NWX23" s="242"/>
      <c r="NWY23" s="242"/>
      <c r="NWZ23" s="242"/>
      <c r="NXA23" s="242"/>
      <c r="NXB23" s="242"/>
      <c r="NXC23" s="242"/>
      <c r="NXD23" s="242"/>
      <c r="NXE23" s="242"/>
      <c r="NXF23" s="242"/>
      <c r="NXG23" s="242"/>
      <c r="NXH23" s="242"/>
      <c r="NXI23" s="242"/>
      <c r="NXJ23" s="242"/>
      <c r="NXK23" s="242"/>
      <c r="NXL23" s="242"/>
      <c r="NXM23" s="242"/>
      <c r="NXN23" s="242"/>
      <c r="NXO23" s="242"/>
      <c r="NXP23" s="242"/>
      <c r="NXQ23" s="242"/>
      <c r="NXR23" s="242"/>
      <c r="NXS23" s="242"/>
      <c r="NXT23" s="242"/>
      <c r="NXU23" s="242"/>
      <c r="NXV23" s="242"/>
      <c r="NXW23" s="242"/>
      <c r="NXX23" s="242"/>
      <c r="NXY23" s="242"/>
      <c r="NXZ23" s="242"/>
      <c r="NYA23" s="242"/>
      <c r="NYB23" s="242"/>
      <c r="NYC23" s="242"/>
      <c r="NYD23" s="242"/>
      <c r="NYE23" s="242"/>
      <c r="NYF23" s="242"/>
      <c r="NYG23" s="242"/>
      <c r="NYH23" s="242"/>
      <c r="NYI23" s="242"/>
      <c r="NYJ23" s="242"/>
      <c r="NYK23" s="242"/>
      <c r="NYL23" s="242"/>
      <c r="NYM23" s="242"/>
      <c r="NYN23" s="242"/>
      <c r="NYO23" s="242"/>
      <c r="NYP23" s="242"/>
      <c r="NYQ23" s="242"/>
      <c r="NYR23" s="242"/>
      <c r="NYS23" s="242"/>
      <c r="NYT23" s="242"/>
      <c r="NYU23" s="242"/>
      <c r="NYV23" s="242"/>
      <c r="NYW23" s="242"/>
      <c r="NYX23" s="242"/>
      <c r="NYY23" s="242"/>
      <c r="NYZ23" s="242"/>
      <c r="NZA23" s="242"/>
      <c r="NZB23" s="242"/>
      <c r="NZC23" s="242"/>
      <c r="NZD23" s="242"/>
      <c r="NZE23" s="242"/>
      <c r="NZF23" s="242"/>
      <c r="NZG23" s="242"/>
      <c r="NZH23" s="242"/>
      <c r="NZI23" s="242"/>
      <c r="NZJ23" s="242"/>
      <c r="NZK23" s="242"/>
      <c r="NZL23" s="242"/>
      <c r="NZM23" s="242"/>
      <c r="NZN23" s="242"/>
      <c r="NZO23" s="242"/>
      <c r="NZP23" s="242"/>
      <c r="NZQ23" s="242"/>
      <c r="NZR23" s="242"/>
      <c r="NZS23" s="242"/>
      <c r="NZT23" s="242"/>
      <c r="NZU23" s="242"/>
      <c r="NZV23" s="242"/>
      <c r="NZW23" s="242"/>
      <c r="NZX23" s="242"/>
      <c r="NZY23" s="242"/>
      <c r="NZZ23" s="242"/>
      <c r="OAA23" s="242"/>
      <c r="OAB23" s="242"/>
      <c r="OAC23" s="242"/>
      <c r="OAD23" s="242"/>
      <c r="OAE23" s="242"/>
      <c r="OAF23" s="242"/>
      <c r="OAG23" s="242"/>
      <c r="OAH23" s="242"/>
      <c r="OAI23" s="242"/>
      <c r="OAJ23" s="242"/>
      <c r="OAK23" s="242"/>
      <c r="OAL23" s="242"/>
      <c r="OAM23" s="242"/>
      <c r="OAN23" s="242"/>
      <c r="OAO23" s="242"/>
      <c r="OAP23" s="242"/>
      <c r="OAQ23" s="242"/>
      <c r="OAR23" s="242"/>
      <c r="OAS23" s="242"/>
      <c r="OAT23" s="242"/>
      <c r="OAU23" s="242"/>
      <c r="OAV23" s="242"/>
      <c r="OAW23" s="242"/>
      <c r="OAX23" s="242"/>
      <c r="OAY23" s="242"/>
      <c r="OAZ23" s="242"/>
      <c r="OBA23" s="242"/>
      <c r="OBB23" s="242"/>
      <c r="OBC23" s="242"/>
      <c r="OBD23" s="242"/>
      <c r="OBE23" s="242"/>
      <c r="OBF23" s="242"/>
      <c r="OBG23" s="242"/>
      <c r="OBH23" s="242"/>
      <c r="OBI23" s="242"/>
      <c r="OBJ23" s="242"/>
      <c r="OBK23" s="242"/>
      <c r="OBL23" s="242"/>
      <c r="OBM23" s="242"/>
      <c r="OBN23" s="242"/>
      <c r="OBO23" s="242"/>
      <c r="OBP23" s="242"/>
      <c r="OBQ23" s="242"/>
      <c r="OBR23" s="242"/>
      <c r="OBS23" s="242"/>
      <c r="OBT23" s="242"/>
      <c r="OBU23" s="242"/>
      <c r="OBV23" s="242"/>
      <c r="OBW23" s="242"/>
      <c r="OBX23" s="242"/>
      <c r="OBY23" s="242"/>
      <c r="OBZ23" s="242"/>
      <c r="OCA23" s="242"/>
      <c r="OCB23" s="242"/>
      <c r="OCC23" s="242"/>
      <c r="OCD23" s="242"/>
      <c r="OCE23" s="242"/>
      <c r="OCF23" s="242"/>
      <c r="OCG23" s="242"/>
      <c r="OCH23" s="242"/>
      <c r="OCI23" s="242"/>
      <c r="OCJ23" s="242"/>
      <c r="OCK23" s="242"/>
      <c r="OCL23" s="242"/>
      <c r="OCM23" s="242"/>
      <c r="OCN23" s="242"/>
      <c r="OCO23" s="242"/>
      <c r="OCP23" s="242"/>
      <c r="OCQ23" s="242"/>
      <c r="OCR23" s="242"/>
      <c r="OCS23" s="242"/>
      <c r="OCT23" s="242"/>
      <c r="OCU23" s="242"/>
      <c r="OCV23" s="242"/>
      <c r="OCW23" s="242"/>
      <c r="OCX23" s="242"/>
      <c r="OCY23" s="242"/>
      <c r="OCZ23" s="242"/>
      <c r="ODA23" s="242"/>
      <c r="ODB23" s="242"/>
      <c r="ODC23" s="242"/>
      <c r="ODD23" s="242"/>
      <c r="ODE23" s="242"/>
      <c r="ODF23" s="242"/>
      <c r="ODG23" s="242"/>
      <c r="ODH23" s="242"/>
      <c r="ODI23" s="242"/>
      <c r="ODJ23" s="242"/>
      <c r="ODK23" s="242"/>
      <c r="ODL23" s="242"/>
      <c r="ODM23" s="242"/>
      <c r="ODN23" s="242"/>
      <c r="ODO23" s="242"/>
      <c r="ODP23" s="242"/>
      <c r="ODQ23" s="242"/>
      <c r="ODR23" s="242"/>
      <c r="ODS23" s="242"/>
      <c r="ODT23" s="242"/>
      <c r="ODU23" s="242"/>
      <c r="ODV23" s="242"/>
      <c r="ODW23" s="242"/>
      <c r="ODX23" s="242"/>
      <c r="ODY23" s="242"/>
      <c r="ODZ23" s="242"/>
      <c r="OEA23" s="242"/>
      <c r="OEB23" s="242"/>
      <c r="OEC23" s="242"/>
      <c r="OED23" s="242"/>
      <c r="OEE23" s="242"/>
      <c r="OEF23" s="242"/>
      <c r="OEG23" s="242"/>
      <c r="OEH23" s="242"/>
      <c r="OEI23" s="242"/>
      <c r="OEJ23" s="242"/>
      <c r="OEK23" s="242"/>
      <c r="OEL23" s="242"/>
      <c r="OEM23" s="242"/>
      <c r="OEN23" s="242"/>
      <c r="OEO23" s="242"/>
      <c r="OEP23" s="242"/>
      <c r="OEQ23" s="242"/>
      <c r="OER23" s="242"/>
      <c r="OES23" s="242"/>
      <c r="OET23" s="242"/>
      <c r="OEU23" s="242"/>
      <c r="OEV23" s="242"/>
      <c r="OEW23" s="242"/>
      <c r="OEX23" s="242"/>
      <c r="OEY23" s="242"/>
      <c r="OEZ23" s="242"/>
      <c r="OFA23" s="242"/>
      <c r="OFB23" s="242"/>
      <c r="OFC23" s="242"/>
      <c r="OFD23" s="242"/>
      <c r="OFE23" s="242"/>
      <c r="OFF23" s="242"/>
      <c r="OFG23" s="242"/>
      <c r="OFH23" s="242"/>
      <c r="OFI23" s="242"/>
      <c r="OFJ23" s="242"/>
      <c r="OFK23" s="242"/>
      <c r="OFL23" s="242"/>
      <c r="OFM23" s="242"/>
      <c r="OFN23" s="242"/>
      <c r="OFO23" s="242"/>
      <c r="OFP23" s="242"/>
      <c r="OFQ23" s="242"/>
      <c r="OFR23" s="242"/>
      <c r="OFS23" s="242"/>
      <c r="OFT23" s="242"/>
      <c r="OFU23" s="242"/>
      <c r="OFV23" s="242"/>
      <c r="OFW23" s="242"/>
      <c r="OFX23" s="242"/>
      <c r="OFY23" s="242"/>
      <c r="OFZ23" s="242"/>
      <c r="OGA23" s="242"/>
      <c r="OGB23" s="242"/>
      <c r="OGC23" s="242"/>
      <c r="OGD23" s="242"/>
      <c r="OGE23" s="242"/>
      <c r="OGF23" s="242"/>
      <c r="OGG23" s="242"/>
      <c r="OGH23" s="242"/>
      <c r="OGI23" s="242"/>
      <c r="OGJ23" s="242"/>
      <c r="OGK23" s="242"/>
      <c r="OGL23" s="242"/>
      <c r="OGM23" s="242"/>
      <c r="OGN23" s="242"/>
      <c r="OGO23" s="242"/>
      <c r="OGP23" s="242"/>
      <c r="OGQ23" s="242"/>
      <c r="OGR23" s="242"/>
      <c r="OGS23" s="242"/>
      <c r="OGT23" s="242"/>
      <c r="OGU23" s="242"/>
      <c r="OGV23" s="242"/>
      <c r="OGW23" s="242"/>
      <c r="OGX23" s="242"/>
      <c r="OGY23" s="242"/>
      <c r="OGZ23" s="242"/>
      <c r="OHA23" s="242"/>
      <c r="OHB23" s="242"/>
      <c r="OHC23" s="242"/>
      <c r="OHD23" s="242"/>
      <c r="OHE23" s="242"/>
      <c r="OHF23" s="242"/>
      <c r="OHG23" s="242"/>
      <c r="OHH23" s="242"/>
      <c r="OHI23" s="242"/>
      <c r="OHJ23" s="242"/>
      <c r="OHK23" s="242"/>
      <c r="OHL23" s="242"/>
      <c r="OHM23" s="242"/>
      <c r="OHN23" s="242"/>
      <c r="OHO23" s="242"/>
      <c r="OHP23" s="242"/>
      <c r="OHQ23" s="242"/>
      <c r="OHR23" s="242"/>
      <c r="OHS23" s="242"/>
      <c r="OHT23" s="242"/>
      <c r="OHU23" s="242"/>
      <c r="OHV23" s="242"/>
      <c r="OHW23" s="242"/>
      <c r="OHX23" s="242"/>
      <c r="OHY23" s="242"/>
      <c r="OHZ23" s="242"/>
      <c r="OIA23" s="242"/>
      <c r="OIB23" s="242"/>
      <c r="OIC23" s="242"/>
      <c r="OID23" s="242"/>
      <c r="OIE23" s="242"/>
      <c r="OIF23" s="242"/>
      <c r="OIG23" s="242"/>
      <c r="OIH23" s="242"/>
      <c r="OII23" s="242"/>
      <c r="OIJ23" s="242"/>
      <c r="OIK23" s="242"/>
      <c r="OIL23" s="242"/>
      <c r="OIM23" s="242"/>
      <c r="OIN23" s="242"/>
      <c r="OIO23" s="242"/>
      <c r="OIP23" s="242"/>
      <c r="OIQ23" s="242"/>
      <c r="OIR23" s="242"/>
      <c r="OIS23" s="242"/>
      <c r="OIT23" s="242"/>
      <c r="OIU23" s="242"/>
      <c r="OIV23" s="242"/>
      <c r="OIW23" s="242"/>
      <c r="OIX23" s="242"/>
      <c r="OIY23" s="242"/>
      <c r="OIZ23" s="242"/>
      <c r="OJA23" s="242"/>
      <c r="OJB23" s="242"/>
      <c r="OJC23" s="242"/>
      <c r="OJD23" s="242"/>
      <c r="OJE23" s="242"/>
      <c r="OJF23" s="242"/>
      <c r="OJG23" s="242"/>
      <c r="OJH23" s="242"/>
      <c r="OJI23" s="242"/>
      <c r="OJJ23" s="242"/>
      <c r="OJK23" s="242"/>
      <c r="OJL23" s="242"/>
      <c r="OJM23" s="242"/>
      <c r="OJN23" s="242"/>
      <c r="OJO23" s="242"/>
      <c r="OJP23" s="242"/>
      <c r="OJQ23" s="242"/>
      <c r="OJR23" s="242"/>
      <c r="OJS23" s="242"/>
      <c r="OJT23" s="242"/>
      <c r="OJU23" s="242"/>
      <c r="OJV23" s="242"/>
      <c r="OJW23" s="242"/>
      <c r="OJX23" s="242"/>
      <c r="OJY23" s="242"/>
      <c r="OJZ23" s="242"/>
      <c r="OKA23" s="242"/>
      <c r="OKB23" s="242"/>
      <c r="OKC23" s="242"/>
      <c r="OKD23" s="242"/>
      <c r="OKE23" s="242"/>
      <c r="OKF23" s="242"/>
      <c r="OKG23" s="242"/>
      <c r="OKH23" s="242"/>
      <c r="OKI23" s="242"/>
      <c r="OKJ23" s="242"/>
      <c r="OKK23" s="242"/>
      <c r="OKL23" s="242"/>
      <c r="OKM23" s="242"/>
      <c r="OKN23" s="242"/>
      <c r="OKO23" s="242"/>
      <c r="OKP23" s="242"/>
      <c r="OKQ23" s="242"/>
      <c r="OKR23" s="242"/>
      <c r="OKS23" s="242"/>
      <c r="OKT23" s="242"/>
      <c r="OKU23" s="242"/>
      <c r="OKV23" s="242"/>
      <c r="OKW23" s="242"/>
      <c r="OKX23" s="242"/>
      <c r="OKY23" s="242"/>
      <c r="OKZ23" s="242"/>
      <c r="OLA23" s="242"/>
      <c r="OLB23" s="242"/>
      <c r="OLC23" s="242"/>
      <c r="OLD23" s="242"/>
      <c r="OLE23" s="242"/>
      <c r="OLF23" s="242"/>
      <c r="OLG23" s="242"/>
      <c r="OLH23" s="242"/>
      <c r="OLI23" s="242"/>
      <c r="OLJ23" s="242"/>
      <c r="OLK23" s="242"/>
      <c r="OLL23" s="242"/>
      <c r="OLM23" s="242"/>
      <c r="OLN23" s="242"/>
      <c r="OLO23" s="242"/>
      <c r="OLP23" s="242"/>
      <c r="OLQ23" s="242"/>
      <c r="OLR23" s="242"/>
      <c r="OLS23" s="242"/>
      <c r="OLT23" s="242"/>
      <c r="OLU23" s="242"/>
      <c r="OLV23" s="242"/>
      <c r="OLW23" s="242"/>
      <c r="OLX23" s="242"/>
      <c r="OLY23" s="242"/>
      <c r="OLZ23" s="242"/>
      <c r="OMA23" s="242"/>
      <c r="OMB23" s="242"/>
      <c r="OMC23" s="242"/>
      <c r="OMD23" s="242"/>
      <c r="OME23" s="242"/>
      <c r="OMF23" s="242"/>
      <c r="OMG23" s="242"/>
      <c r="OMH23" s="242"/>
      <c r="OMI23" s="242"/>
      <c r="OMJ23" s="242"/>
      <c r="OMK23" s="242"/>
      <c r="OML23" s="242"/>
      <c r="OMM23" s="242"/>
      <c r="OMN23" s="242"/>
      <c r="OMO23" s="242"/>
      <c r="OMP23" s="242"/>
      <c r="OMQ23" s="242"/>
      <c r="OMR23" s="242"/>
      <c r="OMS23" s="242"/>
      <c r="OMT23" s="242"/>
      <c r="OMU23" s="242"/>
      <c r="OMV23" s="242"/>
      <c r="OMW23" s="242"/>
      <c r="OMX23" s="242"/>
      <c r="OMY23" s="242"/>
      <c r="OMZ23" s="242"/>
      <c r="ONA23" s="242"/>
      <c r="ONB23" s="242"/>
      <c r="ONC23" s="242"/>
      <c r="OND23" s="242"/>
      <c r="ONE23" s="242"/>
      <c r="ONF23" s="242"/>
      <c r="ONG23" s="242"/>
      <c r="ONH23" s="242"/>
      <c r="ONI23" s="242"/>
      <c r="ONJ23" s="242"/>
      <c r="ONK23" s="242"/>
      <c r="ONL23" s="242"/>
      <c r="ONM23" s="242"/>
      <c r="ONN23" s="242"/>
      <c r="ONO23" s="242"/>
      <c r="ONP23" s="242"/>
      <c r="ONQ23" s="242"/>
      <c r="ONR23" s="242"/>
      <c r="ONS23" s="242"/>
      <c r="ONT23" s="242"/>
      <c r="ONU23" s="242"/>
      <c r="ONV23" s="242"/>
      <c r="ONW23" s="242"/>
      <c r="ONX23" s="242"/>
      <c r="ONY23" s="242"/>
      <c r="ONZ23" s="242"/>
      <c r="OOA23" s="242"/>
      <c r="OOB23" s="242"/>
      <c r="OOC23" s="242"/>
      <c r="OOD23" s="242"/>
      <c r="OOE23" s="242"/>
      <c r="OOF23" s="242"/>
      <c r="OOG23" s="242"/>
      <c r="OOH23" s="242"/>
      <c r="OOI23" s="242"/>
      <c r="OOJ23" s="242"/>
      <c r="OOK23" s="242"/>
      <c r="OOL23" s="242"/>
      <c r="OOM23" s="242"/>
      <c r="OON23" s="242"/>
      <c r="OOO23" s="242"/>
      <c r="OOP23" s="242"/>
      <c r="OOQ23" s="242"/>
      <c r="OOR23" s="242"/>
      <c r="OOS23" s="242"/>
      <c r="OOT23" s="242"/>
      <c r="OOU23" s="242"/>
      <c r="OOV23" s="242"/>
      <c r="OOW23" s="242"/>
      <c r="OOX23" s="242"/>
      <c r="OOY23" s="242"/>
      <c r="OOZ23" s="242"/>
      <c r="OPA23" s="242"/>
      <c r="OPB23" s="242"/>
      <c r="OPC23" s="242"/>
      <c r="OPD23" s="242"/>
      <c r="OPE23" s="242"/>
      <c r="OPF23" s="242"/>
      <c r="OPG23" s="242"/>
      <c r="OPH23" s="242"/>
      <c r="OPI23" s="242"/>
      <c r="OPJ23" s="242"/>
      <c r="OPK23" s="242"/>
      <c r="OPL23" s="242"/>
      <c r="OPM23" s="242"/>
      <c r="OPN23" s="242"/>
      <c r="OPO23" s="242"/>
      <c r="OPP23" s="242"/>
      <c r="OPQ23" s="242"/>
      <c r="OPR23" s="242"/>
      <c r="OPS23" s="242"/>
      <c r="OPT23" s="242"/>
      <c r="OPU23" s="242"/>
      <c r="OPV23" s="242"/>
      <c r="OPW23" s="242"/>
      <c r="OPX23" s="242"/>
      <c r="OPY23" s="242"/>
      <c r="OPZ23" s="242"/>
      <c r="OQA23" s="242"/>
      <c r="OQB23" s="242"/>
      <c r="OQC23" s="242"/>
      <c r="OQD23" s="242"/>
      <c r="OQE23" s="242"/>
      <c r="OQF23" s="242"/>
      <c r="OQG23" s="242"/>
      <c r="OQH23" s="242"/>
      <c r="OQI23" s="242"/>
      <c r="OQJ23" s="242"/>
      <c r="OQK23" s="242"/>
      <c r="OQL23" s="242"/>
      <c r="OQM23" s="242"/>
      <c r="OQN23" s="242"/>
      <c r="OQO23" s="242"/>
      <c r="OQP23" s="242"/>
      <c r="OQQ23" s="242"/>
      <c r="OQR23" s="242"/>
      <c r="OQS23" s="242"/>
      <c r="OQT23" s="242"/>
      <c r="OQU23" s="242"/>
      <c r="OQV23" s="242"/>
      <c r="OQW23" s="242"/>
      <c r="OQX23" s="242"/>
      <c r="OQY23" s="242"/>
      <c r="OQZ23" s="242"/>
      <c r="ORA23" s="242"/>
      <c r="ORB23" s="242"/>
      <c r="ORC23" s="242"/>
      <c r="ORD23" s="242"/>
      <c r="ORE23" s="242"/>
      <c r="ORF23" s="242"/>
      <c r="ORG23" s="242"/>
      <c r="ORH23" s="242"/>
      <c r="ORI23" s="242"/>
      <c r="ORJ23" s="242"/>
      <c r="ORK23" s="242"/>
      <c r="ORL23" s="242"/>
      <c r="ORM23" s="242"/>
      <c r="ORN23" s="242"/>
      <c r="ORO23" s="242"/>
      <c r="ORP23" s="242"/>
      <c r="ORQ23" s="242"/>
      <c r="ORR23" s="242"/>
      <c r="ORS23" s="242"/>
      <c r="ORT23" s="242"/>
      <c r="ORU23" s="242"/>
      <c r="ORV23" s="242"/>
      <c r="ORW23" s="242"/>
      <c r="ORX23" s="242"/>
      <c r="ORY23" s="242"/>
      <c r="ORZ23" s="242"/>
      <c r="OSA23" s="242"/>
      <c r="OSB23" s="242"/>
      <c r="OSC23" s="242"/>
      <c r="OSD23" s="242"/>
      <c r="OSE23" s="242"/>
      <c r="OSF23" s="242"/>
      <c r="OSG23" s="242"/>
      <c r="OSH23" s="242"/>
      <c r="OSI23" s="242"/>
      <c r="OSJ23" s="242"/>
      <c r="OSK23" s="242"/>
      <c r="OSL23" s="242"/>
      <c r="OSM23" s="242"/>
      <c r="OSN23" s="242"/>
      <c r="OSO23" s="242"/>
      <c r="OSP23" s="242"/>
      <c r="OSQ23" s="242"/>
      <c r="OSR23" s="242"/>
      <c r="OSS23" s="242"/>
      <c r="OST23" s="242"/>
      <c r="OSU23" s="242"/>
      <c r="OSV23" s="242"/>
      <c r="OSW23" s="242"/>
      <c r="OSX23" s="242"/>
      <c r="OSY23" s="242"/>
      <c r="OSZ23" s="242"/>
      <c r="OTA23" s="242"/>
      <c r="OTB23" s="242"/>
      <c r="OTC23" s="242"/>
      <c r="OTD23" s="242"/>
      <c r="OTE23" s="242"/>
      <c r="OTF23" s="242"/>
      <c r="OTG23" s="242"/>
      <c r="OTH23" s="242"/>
      <c r="OTI23" s="242"/>
      <c r="OTJ23" s="242"/>
      <c r="OTK23" s="242"/>
      <c r="OTL23" s="242"/>
      <c r="OTM23" s="242"/>
      <c r="OTN23" s="242"/>
      <c r="OTO23" s="242"/>
      <c r="OTP23" s="242"/>
      <c r="OTQ23" s="242"/>
      <c r="OTR23" s="242"/>
      <c r="OTS23" s="242"/>
      <c r="OTT23" s="242"/>
      <c r="OTU23" s="242"/>
      <c r="OTV23" s="242"/>
      <c r="OTW23" s="242"/>
      <c r="OTX23" s="242"/>
      <c r="OTY23" s="242"/>
      <c r="OTZ23" s="242"/>
      <c r="OUA23" s="242"/>
      <c r="OUB23" s="242"/>
      <c r="OUC23" s="242"/>
      <c r="OUD23" s="242"/>
      <c r="OUE23" s="242"/>
      <c r="OUF23" s="242"/>
      <c r="OUG23" s="242"/>
      <c r="OUH23" s="242"/>
      <c r="OUI23" s="242"/>
      <c r="OUJ23" s="242"/>
      <c r="OUK23" s="242"/>
      <c r="OUL23" s="242"/>
      <c r="OUM23" s="242"/>
      <c r="OUN23" s="242"/>
      <c r="OUO23" s="242"/>
      <c r="OUP23" s="242"/>
      <c r="OUQ23" s="242"/>
      <c r="OUR23" s="242"/>
      <c r="OUS23" s="242"/>
      <c r="OUT23" s="242"/>
      <c r="OUU23" s="242"/>
      <c r="OUV23" s="242"/>
      <c r="OUW23" s="242"/>
      <c r="OUX23" s="242"/>
      <c r="OUY23" s="242"/>
      <c r="OUZ23" s="242"/>
      <c r="OVA23" s="242"/>
      <c r="OVB23" s="242"/>
      <c r="OVC23" s="242"/>
      <c r="OVD23" s="242"/>
      <c r="OVE23" s="242"/>
      <c r="OVF23" s="242"/>
      <c r="OVG23" s="242"/>
      <c r="OVH23" s="242"/>
      <c r="OVI23" s="242"/>
      <c r="OVJ23" s="242"/>
      <c r="OVK23" s="242"/>
      <c r="OVL23" s="242"/>
      <c r="OVM23" s="242"/>
      <c r="OVN23" s="242"/>
      <c r="OVO23" s="242"/>
      <c r="OVP23" s="242"/>
      <c r="OVQ23" s="242"/>
      <c r="OVR23" s="242"/>
      <c r="OVS23" s="242"/>
      <c r="OVT23" s="242"/>
      <c r="OVU23" s="242"/>
      <c r="OVV23" s="242"/>
      <c r="OVW23" s="242"/>
      <c r="OVX23" s="242"/>
      <c r="OVY23" s="242"/>
      <c r="OVZ23" s="242"/>
      <c r="OWA23" s="242"/>
      <c r="OWB23" s="242"/>
      <c r="OWC23" s="242"/>
      <c r="OWD23" s="242"/>
      <c r="OWE23" s="242"/>
      <c r="OWF23" s="242"/>
      <c r="OWG23" s="242"/>
      <c r="OWH23" s="242"/>
      <c r="OWI23" s="242"/>
      <c r="OWJ23" s="242"/>
      <c r="OWK23" s="242"/>
      <c r="OWL23" s="242"/>
      <c r="OWM23" s="242"/>
      <c r="OWN23" s="242"/>
      <c r="OWO23" s="242"/>
      <c r="OWP23" s="242"/>
      <c r="OWQ23" s="242"/>
      <c r="OWR23" s="242"/>
      <c r="OWS23" s="242"/>
      <c r="OWT23" s="242"/>
      <c r="OWU23" s="242"/>
      <c r="OWV23" s="242"/>
      <c r="OWW23" s="242"/>
      <c r="OWX23" s="242"/>
      <c r="OWY23" s="242"/>
      <c r="OWZ23" s="242"/>
      <c r="OXA23" s="242"/>
      <c r="OXB23" s="242"/>
      <c r="OXC23" s="242"/>
      <c r="OXD23" s="242"/>
      <c r="OXE23" s="242"/>
      <c r="OXF23" s="242"/>
      <c r="OXG23" s="242"/>
      <c r="OXH23" s="242"/>
      <c r="OXI23" s="242"/>
      <c r="OXJ23" s="242"/>
      <c r="OXK23" s="242"/>
      <c r="OXL23" s="242"/>
      <c r="OXM23" s="242"/>
      <c r="OXN23" s="242"/>
      <c r="OXO23" s="242"/>
      <c r="OXP23" s="242"/>
      <c r="OXQ23" s="242"/>
      <c r="OXR23" s="242"/>
      <c r="OXS23" s="242"/>
      <c r="OXT23" s="242"/>
      <c r="OXU23" s="242"/>
      <c r="OXV23" s="242"/>
      <c r="OXW23" s="242"/>
      <c r="OXX23" s="242"/>
      <c r="OXY23" s="242"/>
      <c r="OXZ23" s="242"/>
      <c r="OYA23" s="242"/>
      <c r="OYB23" s="242"/>
      <c r="OYC23" s="242"/>
      <c r="OYD23" s="242"/>
      <c r="OYE23" s="242"/>
      <c r="OYF23" s="242"/>
      <c r="OYG23" s="242"/>
      <c r="OYH23" s="242"/>
      <c r="OYI23" s="242"/>
      <c r="OYJ23" s="242"/>
      <c r="OYK23" s="242"/>
      <c r="OYL23" s="242"/>
      <c r="OYM23" s="242"/>
      <c r="OYN23" s="242"/>
      <c r="OYO23" s="242"/>
      <c r="OYP23" s="242"/>
      <c r="OYQ23" s="242"/>
      <c r="OYR23" s="242"/>
      <c r="OYS23" s="242"/>
      <c r="OYT23" s="242"/>
      <c r="OYU23" s="242"/>
      <c r="OYV23" s="242"/>
      <c r="OYW23" s="242"/>
      <c r="OYX23" s="242"/>
      <c r="OYY23" s="242"/>
      <c r="OYZ23" s="242"/>
      <c r="OZA23" s="242"/>
      <c r="OZB23" s="242"/>
      <c r="OZC23" s="242"/>
      <c r="OZD23" s="242"/>
      <c r="OZE23" s="242"/>
      <c r="OZF23" s="242"/>
      <c r="OZG23" s="242"/>
      <c r="OZH23" s="242"/>
      <c r="OZI23" s="242"/>
      <c r="OZJ23" s="242"/>
      <c r="OZK23" s="242"/>
      <c r="OZL23" s="242"/>
      <c r="OZM23" s="242"/>
      <c r="OZN23" s="242"/>
      <c r="OZO23" s="242"/>
      <c r="OZP23" s="242"/>
      <c r="OZQ23" s="242"/>
      <c r="OZR23" s="242"/>
      <c r="OZS23" s="242"/>
      <c r="OZT23" s="242"/>
      <c r="OZU23" s="242"/>
      <c r="OZV23" s="242"/>
      <c r="OZW23" s="242"/>
      <c r="OZX23" s="242"/>
      <c r="OZY23" s="242"/>
      <c r="OZZ23" s="242"/>
      <c r="PAA23" s="242"/>
      <c r="PAB23" s="242"/>
      <c r="PAC23" s="242"/>
      <c r="PAD23" s="242"/>
      <c r="PAE23" s="242"/>
      <c r="PAF23" s="242"/>
      <c r="PAG23" s="242"/>
      <c r="PAH23" s="242"/>
      <c r="PAI23" s="242"/>
      <c r="PAJ23" s="242"/>
      <c r="PAK23" s="242"/>
      <c r="PAL23" s="242"/>
      <c r="PAM23" s="242"/>
      <c r="PAN23" s="242"/>
      <c r="PAO23" s="242"/>
      <c r="PAP23" s="242"/>
      <c r="PAQ23" s="242"/>
      <c r="PAR23" s="242"/>
      <c r="PAS23" s="242"/>
      <c r="PAT23" s="242"/>
      <c r="PAU23" s="242"/>
      <c r="PAV23" s="242"/>
      <c r="PAW23" s="242"/>
      <c r="PAX23" s="242"/>
      <c r="PAY23" s="242"/>
      <c r="PAZ23" s="242"/>
      <c r="PBA23" s="242"/>
      <c r="PBB23" s="242"/>
      <c r="PBC23" s="242"/>
      <c r="PBD23" s="242"/>
      <c r="PBE23" s="242"/>
      <c r="PBF23" s="242"/>
      <c r="PBG23" s="242"/>
      <c r="PBH23" s="242"/>
      <c r="PBI23" s="242"/>
      <c r="PBJ23" s="242"/>
      <c r="PBK23" s="242"/>
      <c r="PBL23" s="242"/>
      <c r="PBM23" s="242"/>
      <c r="PBN23" s="242"/>
      <c r="PBO23" s="242"/>
      <c r="PBP23" s="242"/>
      <c r="PBQ23" s="242"/>
      <c r="PBR23" s="242"/>
      <c r="PBS23" s="242"/>
      <c r="PBT23" s="242"/>
      <c r="PBU23" s="242"/>
      <c r="PBV23" s="242"/>
      <c r="PBW23" s="242"/>
      <c r="PBX23" s="242"/>
      <c r="PBY23" s="242"/>
      <c r="PBZ23" s="242"/>
      <c r="PCA23" s="242"/>
      <c r="PCB23" s="242"/>
      <c r="PCC23" s="242"/>
      <c r="PCD23" s="242"/>
      <c r="PCE23" s="242"/>
      <c r="PCF23" s="242"/>
      <c r="PCG23" s="242"/>
      <c r="PCH23" s="242"/>
      <c r="PCI23" s="242"/>
      <c r="PCJ23" s="242"/>
      <c r="PCK23" s="242"/>
      <c r="PCL23" s="242"/>
      <c r="PCM23" s="242"/>
      <c r="PCN23" s="242"/>
      <c r="PCO23" s="242"/>
      <c r="PCP23" s="242"/>
      <c r="PCQ23" s="242"/>
      <c r="PCR23" s="242"/>
      <c r="PCS23" s="242"/>
      <c r="PCT23" s="242"/>
      <c r="PCU23" s="242"/>
      <c r="PCV23" s="242"/>
      <c r="PCW23" s="242"/>
      <c r="PCX23" s="242"/>
      <c r="PCY23" s="242"/>
      <c r="PCZ23" s="242"/>
      <c r="PDA23" s="242"/>
      <c r="PDB23" s="242"/>
      <c r="PDC23" s="242"/>
      <c r="PDD23" s="242"/>
      <c r="PDE23" s="242"/>
      <c r="PDF23" s="242"/>
      <c r="PDG23" s="242"/>
      <c r="PDH23" s="242"/>
      <c r="PDI23" s="242"/>
      <c r="PDJ23" s="242"/>
      <c r="PDK23" s="242"/>
      <c r="PDL23" s="242"/>
      <c r="PDM23" s="242"/>
      <c r="PDN23" s="242"/>
      <c r="PDO23" s="242"/>
      <c r="PDP23" s="242"/>
      <c r="PDQ23" s="242"/>
      <c r="PDR23" s="242"/>
      <c r="PDS23" s="242"/>
      <c r="PDT23" s="242"/>
      <c r="PDU23" s="242"/>
      <c r="PDV23" s="242"/>
      <c r="PDW23" s="242"/>
      <c r="PDX23" s="242"/>
      <c r="PDY23" s="242"/>
      <c r="PDZ23" s="242"/>
      <c r="PEA23" s="242"/>
      <c r="PEB23" s="242"/>
      <c r="PEC23" s="242"/>
      <c r="PED23" s="242"/>
      <c r="PEE23" s="242"/>
      <c r="PEF23" s="242"/>
      <c r="PEG23" s="242"/>
      <c r="PEH23" s="242"/>
      <c r="PEI23" s="242"/>
      <c r="PEJ23" s="242"/>
      <c r="PEK23" s="242"/>
      <c r="PEL23" s="242"/>
      <c r="PEM23" s="242"/>
      <c r="PEN23" s="242"/>
      <c r="PEO23" s="242"/>
      <c r="PEP23" s="242"/>
      <c r="PEQ23" s="242"/>
      <c r="PER23" s="242"/>
      <c r="PES23" s="242"/>
      <c r="PET23" s="242"/>
      <c r="PEU23" s="242"/>
      <c r="PEV23" s="242"/>
      <c r="PEW23" s="242"/>
      <c r="PEX23" s="242"/>
      <c r="PEY23" s="242"/>
      <c r="PEZ23" s="242"/>
      <c r="PFA23" s="242"/>
      <c r="PFB23" s="242"/>
      <c r="PFC23" s="242"/>
      <c r="PFD23" s="242"/>
      <c r="PFE23" s="242"/>
      <c r="PFF23" s="242"/>
      <c r="PFG23" s="242"/>
      <c r="PFH23" s="242"/>
      <c r="PFI23" s="242"/>
      <c r="PFJ23" s="242"/>
      <c r="PFK23" s="242"/>
      <c r="PFL23" s="242"/>
      <c r="PFM23" s="242"/>
      <c r="PFN23" s="242"/>
      <c r="PFO23" s="242"/>
      <c r="PFP23" s="242"/>
      <c r="PFQ23" s="242"/>
      <c r="PFR23" s="242"/>
      <c r="PFS23" s="242"/>
      <c r="PFT23" s="242"/>
      <c r="PFU23" s="242"/>
      <c r="PFV23" s="242"/>
      <c r="PFW23" s="242"/>
      <c r="PFX23" s="242"/>
      <c r="PFY23" s="242"/>
      <c r="PFZ23" s="242"/>
      <c r="PGA23" s="242"/>
      <c r="PGB23" s="242"/>
      <c r="PGC23" s="242"/>
      <c r="PGD23" s="242"/>
      <c r="PGE23" s="242"/>
      <c r="PGF23" s="242"/>
      <c r="PGG23" s="242"/>
      <c r="PGH23" s="242"/>
      <c r="PGI23" s="242"/>
      <c r="PGJ23" s="242"/>
      <c r="PGK23" s="242"/>
      <c r="PGL23" s="242"/>
      <c r="PGM23" s="242"/>
      <c r="PGN23" s="242"/>
      <c r="PGO23" s="242"/>
      <c r="PGP23" s="242"/>
      <c r="PGQ23" s="242"/>
      <c r="PGR23" s="242"/>
      <c r="PGS23" s="242"/>
      <c r="PGT23" s="242"/>
      <c r="PGU23" s="242"/>
      <c r="PGV23" s="242"/>
      <c r="PGW23" s="242"/>
      <c r="PGX23" s="242"/>
      <c r="PGY23" s="242"/>
      <c r="PGZ23" s="242"/>
      <c r="PHA23" s="242"/>
      <c r="PHB23" s="242"/>
      <c r="PHC23" s="242"/>
      <c r="PHD23" s="242"/>
      <c r="PHE23" s="242"/>
      <c r="PHF23" s="242"/>
      <c r="PHG23" s="242"/>
      <c r="PHH23" s="242"/>
      <c r="PHI23" s="242"/>
      <c r="PHJ23" s="242"/>
      <c r="PHK23" s="242"/>
      <c r="PHL23" s="242"/>
      <c r="PHM23" s="242"/>
      <c r="PHN23" s="242"/>
      <c r="PHO23" s="242"/>
      <c r="PHP23" s="242"/>
      <c r="PHQ23" s="242"/>
      <c r="PHR23" s="242"/>
      <c r="PHS23" s="242"/>
      <c r="PHT23" s="242"/>
      <c r="PHU23" s="242"/>
      <c r="PHV23" s="242"/>
      <c r="PHW23" s="242"/>
      <c r="PHX23" s="242"/>
      <c r="PHY23" s="242"/>
      <c r="PHZ23" s="242"/>
      <c r="PIA23" s="242"/>
      <c r="PIB23" s="242"/>
      <c r="PIC23" s="242"/>
      <c r="PID23" s="242"/>
      <c r="PIE23" s="242"/>
      <c r="PIF23" s="242"/>
      <c r="PIG23" s="242"/>
      <c r="PIH23" s="242"/>
      <c r="PII23" s="242"/>
      <c r="PIJ23" s="242"/>
      <c r="PIK23" s="242"/>
      <c r="PIL23" s="242"/>
      <c r="PIM23" s="242"/>
      <c r="PIN23" s="242"/>
      <c r="PIO23" s="242"/>
      <c r="PIP23" s="242"/>
      <c r="PIQ23" s="242"/>
      <c r="PIR23" s="242"/>
      <c r="PIS23" s="242"/>
      <c r="PIT23" s="242"/>
      <c r="PIU23" s="242"/>
      <c r="PIV23" s="242"/>
      <c r="PIW23" s="242"/>
      <c r="PIX23" s="242"/>
      <c r="PIY23" s="242"/>
      <c r="PIZ23" s="242"/>
      <c r="PJA23" s="242"/>
      <c r="PJB23" s="242"/>
      <c r="PJC23" s="242"/>
      <c r="PJD23" s="242"/>
      <c r="PJE23" s="242"/>
      <c r="PJF23" s="242"/>
      <c r="PJG23" s="242"/>
      <c r="PJH23" s="242"/>
      <c r="PJI23" s="242"/>
      <c r="PJJ23" s="242"/>
      <c r="PJK23" s="242"/>
      <c r="PJL23" s="242"/>
      <c r="PJM23" s="242"/>
      <c r="PJN23" s="242"/>
      <c r="PJO23" s="242"/>
      <c r="PJP23" s="242"/>
      <c r="PJQ23" s="242"/>
      <c r="PJR23" s="242"/>
      <c r="PJS23" s="242"/>
      <c r="PJT23" s="242"/>
      <c r="PJU23" s="242"/>
      <c r="PJV23" s="242"/>
      <c r="PJW23" s="242"/>
      <c r="PJX23" s="242"/>
      <c r="PJY23" s="242"/>
      <c r="PJZ23" s="242"/>
      <c r="PKA23" s="242"/>
      <c r="PKB23" s="242"/>
      <c r="PKC23" s="242"/>
      <c r="PKD23" s="242"/>
      <c r="PKE23" s="242"/>
      <c r="PKF23" s="242"/>
      <c r="PKG23" s="242"/>
      <c r="PKH23" s="242"/>
      <c r="PKI23" s="242"/>
      <c r="PKJ23" s="242"/>
      <c r="PKK23" s="242"/>
      <c r="PKL23" s="242"/>
      <c r="PKM23" s="242"/>
      <c r="PKN23" s="242"/>
      <c r="PKO23" s="242"/>
      <c r="PKP23" s="242"/>
      <c r="PKQ23" s="242"/>
      <c r="PKR23" s="242"/>
      <c r="PKS23" s="242"/>
      <c r="PKT23" s="242"/>
      <c r="PKU23" s="242"/>
      <c r="PKV23" s="242"/>
      <c r="PKW23" s="242"/>
      <c r="PKX23" s="242"/>
      <c r="PKY23" s="242"/>
      <c r="PKZ23" s="242"/>
      <c r="PLA23" s="242"/>
      <c r="PLB23" s="242"/>
      <c r="PLC23" s="242"/>
      <c r="PLD23" s="242"/>
      <c r="PLE23" s="242"/>
      <c r="PLF23" s="242"/>
      <c r="PLG23" s="242"/>
      <c r="PLH23" s="242"/>
      <c r="PLI23" s="242"/>
      <c r="PLJ23" s="242"/>
      <c r="PLK23" s="242"/>
      <c r="PLL23" s="242"/>
      <c r="PLM23" s="242"/>
      <c r="PLN23" s="242"/>
      <c r="PLO23" s="242"/>
      <c r="PLP23" s="242"/>
      <c r="PLQ23" s="242"/>
      <c r="PLR23" s="242"/>
      <c r="PLS23" s="242"/>
      <c r="PLT23" s="242"/>
      <c r="PLU23" s="242"/>
      <c r="PLV23" s="242"/>
      <c r="PLW23" s="242"/>
      <c r="PLX23" s="242"/>
      <c r="PLY23" s="242"/>
      <c r="PLZ23" s="242"/>
      <c r="PMA23" s="242"/>
      <c r="PMB23" s="242"/>
      <c r="PMC23" s="242"/>
      <c r="PMD23" s="242"/>
      <c r="PME23" s="242"/>
      <c r="PMF23" s="242"/>
      <c r="PMG23" s="242"/>
      <c r="PMH23" s="242"/>
      <c r="PMI23" s="242"/>
      <c r="PMJ23" s="242"/>
      <c r="PMK23" s="242"/>
      <c r="PML23" s="242"/>
      <c r="PMM23" s="242"/>
      <c r="PMN23" s="242"/>
      <c r="PMO23" s="242"/>
      <c r="PMP23" s="242"/>
      <c r="PMQ23" s="242"/>
      <c r="PMR23" s="242"/>
      <c r="PMS23" s="242"/>
      <c r="PMT23" s="242"/>
      <c r="PMU23" s="242"/>
      <c r="PMV23" s="242"/>
      <c r="PMW23" s="242"/>
      <c r="PMX23" s="242"/>
      <c r="PMY23" s="242"/>
      <c r="PMZ23" s="242"/>
      <c r="PNA23" s="242"/>
      <c r="PNB23" s="242"/>
      <c r="PNC23" s="242"/>
      <c r="PND23" s="242"/>
      <c r="PNE23" s="242"/>
      <c r="PNF23" s="242"/>
      <c r="PNG23" s="242"/>
      <c r="PNH23" s="242"/>
      <c r="PNI23" s="242"/>
      <c r="PNJ23" s="242"/>
      <c r="PNK23" s="242"/>
      <c r="PNL23" s="242"/>
      <c r="PNM23" s="242"/>
      <c r="PNN23" s="242"/>
      <c r="PNO23" s="242"/>
      <c r="PNP23" s="242"/>
      <c r="PNQ23" s="242"/>
      <c r="PNR23" s="242"/>
      <c r="PNS23" s="242"/>
      <c r="PNT23" s="242"/>
      <c r="PNU23" s="242"/>
      <c r="PNV23" s="242"/>
      <c r="PNW23" s="242"/>
      <c r="PNX23" s="242"/>
      <c r="PNY23" s="242"/>
      <c r="PNZ23" s="242"/>
      <c r="POA23" s="242"/>
      <c r="POB23" s="242"/>
      <c r="POC23" s="242"/>
      <c r="POD23" s="242"/>
      <c r="POE23" s="242"/>
      <c r="POF23" s="242"/>
      <c r="POG23" s="242"/>
      <c r="POH23" s="242"/>
      <c r="POI23" s="242"/>
      <c r="POJ23" s="242"/>
      <c r="POK23" s="242"/>
      <c r="POL23" s="242"/>
      <c r="POM23" s="242"/>
      <c r="PON23" s="242"/>
      <c r="POO23" s="242"/>
      <c r="POP23" s="242"/>
      <c r="POQ23" s="242"/>
      <c r="POR23" s="242"/>
      <c r="POS23" s="242"/>
      <c r="POT23" s="242"/>
      <c r="POU23" s="242"/>
      <c r="POV23" s="242"/>
      <c r="POW23" s="242"/>
      <c r="POX23" s="242"/>
      <c r="POY23" s="242"/>
      <c r="POZ23" s="242"/>
      <c r="PPA23" s="242"/>
      <c r="PPB23" s="242"/>
      <c r="PPC23" s="242"/>
      <c r="PPD23" s="242"/>
      <c r="PPE23" s="242"/>
      <c r="PPF23" s="242"/>
      <c r="PPG23" s="242"/>
      <c r="PPH23" s="242"/>
      <c r="PPI23" s="242"/>
      <c r="PPJ23" s="242"/>
      <c r="PPK23" s="242"/>
      <c r="PPL23" s="242"/>
      <c r="PPM23" s="242"/>
      <c r="PPN23" s="242"/>
      <c r="PPO23" s="242"/>
      <c r="PPP23" s="242"/>
      <c r="PPQ23" s="242"/>
      <c r="PPR23" s="242"/>
      <c r="PPS23" s="242"/>
      <c r="PPT23" s="242"/>
      <c r="PPU23" s="242"/>
      <c r="PPV23" s="242"/>
      <c r="PPW23" s="242"/>
      <c r="PPX23" s="242"/>
      <c r="PPY23" s="242"/>
      <c r="PPZ23" s="242"/>
      <c r="PQA23" s="242"/>
      <c r="PQB23" s="242"/>
      <c r="PQC23" s="242"/>
      <c r="PQD23" s="242"/>
      <c r="PQE23" s="242"/>
      <c r="PQF23" s="242"/>
      <c r="PQG23" s="242"/>
      <c r="PQH23" s="242"/>
      <c r="PQI23" s="242"/>
      <c r="PQJ23" s="242"/>
      <c r="PQK23" s="242"/>
      <c r="PQL23" s="242"/>
      <c r="PQM23" s="242"/>
      <c r="PQN23" s="242"/>
      <c r="PQO23" s="242"/>
      <c r="PQP23" s="242"/>
      <c r="PQQ23" s="242"/>
      <c r="PQR23" s="242"/>
      <c r="PQS23" s="242"/>
      <c r="PQT23" s="242"/>
      <c r="PQU23" s="242"/>
      <c r="PQV23" s="242"/>
      <c r="PQW23" s="242"/>
      <c r="PQX23" s="242"/>
      <c r="PQY23" s="242"/>
      <c r="PQZ23" s="242"/>
      <c r="PRA23" s="242"/>
      <c r="PRB23" s="242"/>
      <c r="PRC23" s="242"/>
      <c r="PRD23" s="242"/>
      <c r="PRE23" s="242"/>
      <c r="PRF23" s="242"/>
      <c r="PRG23" s="242"/>
      <c r="PRH23" s="242"/>
      <c r="PRI23" s="242"/>
      <c r="PRJ23" s="242"/>
      <c r="PRK23" s="242"/>
      <c r="PRL23" s="242"/>
      <c r="PRM23" s="242"/>
      <c r="PRN23" s="242"/>
      <c r="PRO23" s="242"/>
      <c r="PRP23" s="242"/>
      <c r="PRQ23" s="242"/>
      <c r="PRR23" s="242"/>
      <c r="PRS23" s="242"/>
      <c r="PRT23" s="242"/>
      <c r="PRU23" s="242"/>
      <c r="PRV23" s="242"/>
      <c r="PRW23" s="242"/>
      <c r="PRX23" s="242"/>
      <c r="PRY23" s="242"/>
      <c r="PRZ23" s="242"/>
      <c r="PSA23" s="242"/>
      <c r="PSB23" s="242"/>
      <c r="PSC23" s="242"/>
      <c r="PSD23" s="242"/>
      <c r="PSE23" s="242"/>
      <c r="PSF23" s="242"/>
      <c r="PSG23" s="242"/>
      <c r="PSH23" s="242"/>
      <c r="PSI23" s="242"/>
      <c r="PSJ23" s="242"/>
      <c r="PSK23" s="242"/>
      <c r="PSL23" s="242"/>
      <c r="PSM23" s="242"/>
      <c r="PSN23" s="242"/>
      <c r="PSO23" s="242"/>
      <c r="PSP23" s="242"/>
      <c r="PSQ23" s="242"/>
      <c r="PSR23" s="242"/>
      <c r="PSS23" s="242"/>
      <c r="PST23" s="242"/>
      <c r="PSU23" s="242"/>
      <c r="PSV23" s="242"/>
      <c r="PSW23" s="242"/>
      <c r="PSX23" s="242"/>
      <c r="PSY23" s="242"/>
      <c r="PSZ23" s="242"/>
      <c r="PTA23" s="242"/>
      <c r="PTB23" s="242"/>
      <c r="PTC23" s="242"/>
      <c r="PTD23" s="242"/>
      <c r="PTE23" s="242"/>
      <c r="PTF23" s="242"/>
      <c r="PTG23" s="242"/>
      <c r="PTH23" s="242"/>
      <c r="PTI23" s="242"/>
      <c r="PTJ23" s="242"/>
      <c r="PTK23" s="242"/>
      <c r="PTL23" s="242"/>
      <c r="PTM23" s="242"/>
      <c r="PTN23" s="242"/>
      <c r="PTO23" s="242"/>
      <c r="PTP23" s="242"/>
      <c r="PTQ23" s="242"/>
      <c r="PTR23" s="242"/>
      <c r="PTS23" s="242"/>
      <c r="PTT23" s="242"/>
      <c r="PTU23" s="242"/>
      <c r="PTV23" s="242"/>
      <c r="PTW23" s="242"/>
      <c r="PTX23" s="242"/>
      <c r="PTY23" s="242"/>
      <c r="PTZ23" s="242"/>
      <c r="PUA23" s="242"/>
      <c r="PUB23" s="242"/>
      <c r="PUC23" s="242"/>
      <c r="PUD23" s="242"/>
      <c r="PUE23" s="242"/>
      <c r="PUF23" s="242"/>
      <c r="PUG23" s="242"/>
      <c r="PUH23" s="242"/>
      <c r="PUI23" s="242"/>
      <c r="PUJ23" s="242"/>
      <c r="PUK23" s="242"/>
      <c r="PUL23" s="242"/>
      <c r="PUM23" s="242"/>
      <c r="PUN23" s="242"/>
      <c r="PUO23" s="242"/>
      <c r="PUP23" s="242"/>
      <c r="PUQ23" s="242"/>
      <c r="PUR23" s="242"/>
      <c r="PUS23" s="242"/>
      <c r="PUT23" s="242"/>
      <c r="PUU23" s="242"/>
      <c r="PUV23" s="242"/>
      <c r="PUW23" s="242"/>
      <c r="PUX23" s="242"/>
      <c r="PUY23" s="242"/>
      <c r="PUZ23" s="242"/>
      <c r="PVA23" s="242"/>
      <c r="PVB23" s="242"/>
      <c r="PVC23" s="242"/>
      <c r="PVD23" s="242"/>
      <c r="PVE23" s="242"/>
      <c r="PVF23" s="242"/>
      <c r="PVG23" s="242"/>
      <c r="PVH23" s="242"/>
      <c r="PVI23" s="242"/>
      <c r="PVJ23" s="242"/>
      <c r="PVK23" s="242"/>
      <c r="PVL23" s="242"/>
      <c r="PVM23" s="242"/>
      <c r="PVN23" s="242"/>
      <c r="PVO23" s="242"/>
      <c r="PVP23" s="242"/>
      <c r="PVQ23" s="242"/>
      <c r="PVR23" s="242"/>
      <c r="PVS23" s="242"/>
      <c r="PVT23" s="242"/>
      <c r="PVU23" s="242"/>
      <c r="PVV23" s="242"/>
      <c r="PVW23" s="242"/>
      <c r="PVX23" s="242"/>
      <c r="PVY23" s="242"/>
      <c r="PVZ23" s="242"/>
      <c r="PWA23" s="242"/>
      <c r="PWB23" s="242"/>
      <c r="PWC23" s="242"/>
      <c r="PWD23" s="242"/>
      <c r="PWE23" s="242"/>
      <c r="PWF23" s="242"/>
      <c r="PWG23" s="242"/>
      <c r="PWH23" s="242"/>
      <c r="PWI23" s="242"/>
      <c r="PWJ23" s="242"/>
      <c r="PWK23" s="242"/>
      <c r="PWL23" s="242"/>
      <c r="PWM23" s="242"/>
      <c r="PWN23" s="242"/>
      <c r="PWO23" s="242"/>
      <c r="PWP23" s="242"/>
      <c r="PWQ23" s="242"/>
      <c r="PWR23" s="242"/>
      <c r="PWS23" s="242"/>
      <c r="PWT23" s="242"/>
      <c r="PWU23" s="242"/>
      <c r="PWV23" s="242"/>
      <c r="PWW23" s="242"/>
      <c r="PWX23" s="242"/>
      <c r="PWY23" s="242"/>
      <c r="PWZ23" s="242"/>
      <c r="PXA23" s="242"/>
      <c r="PXB23" s="242"/>
      <c r="PXC23" s="242"/>
      <c r="PXD23" s="242"/>
      <c r="PXE23" s="242"/>
      <c r="PXF23" s="242"/>
      <c r="PXG23" s="242"/>
      <c r="PXH23" s="242"/>
      <c r="PXI23" s="242"/>
      <c r="PXJ23" s="242"/>
      <c r="PXK23" s="242"/>
      <c r="PXL23" s="242"/>
      <c r="PXM23" s="242"/>
      <c r="PXN23" s="242"/>
      <c r="PXO23" s="242"/>
      <c r="PXP23" s="242"/>
      <c r="PXQ23" s="242"/>
      <c r="PXR23" s="242"/>
      <c r="PXS23" s="242"/>
      <c r="PXT23" s="242"/>
      <c r="PXU23" s="242"/>
      <c r="PXV23" s="242"/>
      <c r="PXW23" s="242"/>
      <c r="PXX23" s="242"/>
      <c r="PXY23" s="242"/>
      <c r="PXZ23" s="242"/>
      <c r="PYA23" s="242"/>
      <c r="PYB23" s="242"/>
      <c r="PYC23" s="242"/>
      <c r="PYD23" s="242"/>
      <c r="PYE23" s="242"/>
      <c r="PYF23" s="242"/>
      <c r="PYG23" s="242"/>
      <c r="PYH23" s="242"/>
      <c r="PYI23" s="242"/>
      <c r="PYJ23" s="242"/>
      <c r="PYK23" s="242"/>
      <c r="PYL23" s="242"/>
      <c r="PYM23" s="242"/>
      <c r="PYN23" s="242"/>
      <c r="PYO23" s="242"/>
      <c r="PYP23" s="242"/>
      <c r="PYQ23" s="242"/>
      <c r="PYR23" s="242"/>
      <c r="PYS23" s="242"/>
      <c r="PYT23" s="242"/>
      <c r="PYU23" s="242"/>
      <c r="PYV23" s="242"/>
      <c r="PYW23" s="242"/>
      <c r="PYX23" s="242"/>
      <c r="PYY23" s="242"/>
      <c r="PYZ23" s="242"/>
      <c r="PZA23" s="242"/>
      <c r="PZB23" s="242"/>
      <c r="PZC23" s="242"/>
      <c r="PZD23" s="242"/>
      <c r="PZE23" s="242"/>
      <c r="PZF23" s="242"/>
      <c r="PZG23" s="242"/>
      <c r="PZH23" s="242"/>
      <c r="PZI23" s="242"/>
      <c r="PZJ23" s="242"/>
      <c r="PZK23" s="242"/>
      <c r="PZL23" s="242"/>
      <c r="PZM23" s="242"/>
      <c r="PZN23" s="242"/>
      <c r="PZO23" s="242"/>
      <c r="PZP23" s="242"/>
      <c r="PZQ23" s="242"/>
      <c r="PZR23" s="242"/>
      <c r="PZS23" s="242"/>
      <c r="PZT23" s="242"/>
      <c r="PZU23" s="242"/>
      <c r="PZV23" s="242"/>
      <c r="PZW23" s="242"/>
      <c r="PZX23" s="242"/>
      <c r="PZY23" s="242"/>
      <c r="PZZ23" s="242"/>
      <c r="QAA23" s="242"/>
      <c r="QAB23" s="242"/>
      <c r="QAC23" s="242"/>
      <c r="QAD23" s="242"/>
      <c r="QAE23" s="242"/>
      <c r="QAF23" s="242"/>
      <c r="QAG23" s="242"/>
      <c r="QAH23" s="242"/>
      <c r="QAI23" s="242"/>
      <c r="QAJ23" s="242"/>
      <c r="QAK23" s="242"/>
      <c r="QAL23" s="242"/>
      <c r="QAM23" s="242"/>
      <c r="QAN23" s="242"/>
      <c r="QAO23" s="242"/>
      <c r="QAP23" s="242"/>
      <c r="QAQ23" s="242"/>
      <c r="QAR23" s="242"/>
      <c r="QAS23" s="242"/>
      <c r="QAT23" s="242"/>
      <c r="QAU23" s="242"/>
      <c r="QAV23" s="242"/>
      <c r="QAW23" s="242"/>
      <c r="QAX23" s="242"/>
      <c r="QAY23" s="242"/>
      <c r="QAZ23" s="242"/>
      <c r="QBA23" s="242"/>
      <c r="QBB23" s="242"/>
      <c r="QBC23" s="242"/>
      <c r="QBD23" s="242"/>
      <c r="QBE23" s="242"/>
      <c r="QBF23" s="242"/>
      <c r="QBG23" s="242"/>
      <c r="QBH23" s="242"/>
      <c r="QBI23" s="242"/>
      <c r="QBJ23" s="242"/>
      <c r="QBK23" s="242"/>
      <c r="QBL23" s="242"/>
      <c r="QBM23" s="242"/>
      <c r="QBN23" s="242"/>
      <c r="QBO23" s="242"/>
      <c r="QBP23" s="242"/>
      <c r="QBQ23" s="242"/>
      <c r="QBR23" s="242"/>
      <c r="QBS23" s="242"/>
      <c r="QBT23" s="242"/>
      <c r="QBU23" s="242"/>
      <c r="QBV23" s="242"/>
      <c r="QBW23" s="242"/>
      <c r="QBX23" s="242"/>
      <c r="QBY23" s="242"/>
      <c r="QBZ23" s="242"/>
      <c r="QCA23" s="242"/>
      <c r="QCB23" s="242"/>
      <c r="QCC23" s="242"/>
      <c r="QCD23" s="242"/>
      <c r="QCE23" s="242"/>
      <c r="QCF23" s="242"/>
      <c r="QCG23" s="242"/>
      <c r="QCH23" s="242"/>
      <c r="QCI23" s="242"/>
      <c r="QCJ23" s="242"/>
      <c r="QCK23" s="242"/>
      <c r="QCL23" s="242"/>
      <c r="QCM23" s="242"/>
      <c r="QCN23" s="242"/>
      <c r="QCO23" s="242"/>
      <c r="QCP23" s="242"/>
      <c r="QCQ23" s="242"/>
      <c r="QCR23" s="242"/>
      <c r="QCS23" s="242"/>
      <c r="QCT23" s="242"/>
      <c r="QCU23" s="242"/>
      <c r="QCV23" s="242"/>
      <c r="QCW23" s="242"/>
      <c r="QCX23" s="242"/>
      <c r="QCY23" s="242"/>
      <c r="QCZ23" s="242"/>
      <c r="QDA23" s="242"/>
      <c r="QDB23" s="242"/>
      <c r="QDC23" s="242"/>
      <c r="QDD23" s="242"/>
      <c r="QDE23" s="242"/>
      <c r="QDF23" s="242"/>
      <c r="QDG23" s="242"/>
      <c r="QDH23" s="242"/>
      <c r="QDI23" s="242"/>
      <c r="QDJ23" s="242"/>
      <c r="QDK23" s="242"/>
      <c r="QDL23" s="242"/>
      <c r="QDM23" s="242"/>
      <c r="QDN23" s="242"/>
      <c r="QDO23" s="242"/>
      <c r="QDP23" s="242"/>
      <c r="QDQ23" s="242"/>
      <c r="QDR23" s="242"/>
      <c r="QDS23" s="242"/>
      <c r="QDT23" s="242"/>
      <c r="QDU23" s="242"/>
      <c r="QDV23" s="242"/>
      <c r="QDW23" s="242"/>
      <c r="QDX23" s="242"/>
      <c r="QDY23" s="242"/>
      <c r="QDZ23" s="242"/>
      <c r="QEA23" s="242"/>
      <c r="QEB23" s="242"/>
      <c r="QEC23" s="242"/>
      <c r="QED23" s="242"/>
      <c r="QEE23" s="242"/>
      <c r="QEF23" s="242"/>
      <c r="QEG23" s="242"/>
      <c r="QEH23" s="242"/>
      <c r="QEI23" s="242"/>
      <c r="QEJ23" s="242"/>
      <c r="QEK23" s="242"/>
      <c r="QEL23" s="242"/>
      <c r="QEM23" s="242"/>
      <c r="QEN23" s="242"/>
      <c r="QEO23" s="242"/>
      <c r="QEP23" s="242"/>
      <c r="QEQ23" s="242"/>
      <c r="QER23" s="242"/>
      <c r="QES23" s="242"/>
      <c r="QET23" s="242"/>
      <c r="QEU23" s="242"/>
      <c r="QEV23" s="242"/>
      <c r="QEW23" s="242"/>
      <c r="QEX23" s="242"/>
      <c r="QEY23" s="242"/>
      <c r="QEZ23" s="242"/>
      <c r="QFA23" s="242"/>
      <c r="QFB23" s="242"/>
      <c r="QFC23" s="242"/>
      <c r="QFD23" s="242"/>
      <c r="QFE23" s="242"/>
      <c r="QFF23" s="242"/>
      <c r="QFG23" s="242"/>
      <c r="QFH23" s="242"/>
      <c r="QFI23" s="242"/>
      <c r="QFJ23" s="242"/>
      <c r="QFK23" s="242"/>
      <c r="QFL23" s="242"/>
      <c r="QFM23" s="242"/>
      <c r="QFN23" s="242"/>
      <c r="QFO23" s="242"/>
      <c r="QFP23" s="242"/>
      <c r="QFQ23" s="242"/>
      <c r="QFR23" s="242"/>
      <c r="QFS23" s="242"/>
      <c r="QFT23" s="242"/>
      <c r="QFU23" s="242"/>
      <c r="QFV23" s="242"/>
      <c r="QFW23" s="242"/>
      <c r="QFX23" s="242"/>
      <c r="QFY23" s="242"/>
      <c r="QFZ23" s="242"/>
      <c r="QGA23" s="242"/>
      <c r="QGB23" s="242"/>
      <c r="QGC23" s="242"/>
      <c r="QGD23" s="242"/>
      <c r="QGE23" s="242"/>
      <c r="QGF23" s="242"/>
      <c r="QGG23" s="242"/>
      <c r="QGH23" s="242"/>
      <c r="QGI23" s="242"/>
      <c r="QGJ23" s="242"/>
      <c r="QGK23" s="242"/>
      <c r="QGL23" s="242"/>
      <c r="QGM23" s="242"/>
      <c r="QGN23" s="242"/>
      <c r="QGO23" s="242"/>
      <c r="QGP23" s="242"/>
      <c r="QGQ23" s="242"/>
      <c r="QGR23" s="242"/>
      <c r="QGS23" s="242"/>
      <c r="QGT23" s="242"/>
      <c r="QGU23" s="242"/>
      <c r="QGV23" s="242"/>
      <c r="QGW23" s="242"/>
      <c r="QGX23" s="242"/>
      <c r="QGY23" s="242"/>
      <c r="QGZ23" s="242"/>
      <c r="QHA23" s="242"/>
      <c r="QHB23" s="242"/>
      <c r="QHC23" s="242"/>
      <c r="QHD23" s="242"/>
      <c r="QHE23" s="242"/>
      <c r="QHF23" s="242"/>
      <c r="QHG23" s="242"/>
      <c r="QHH23" s="242"/>
      <c r="QHI23" s="242"/>
      <c r="QHJ23" s="242"/>
      <c r="QHK23" s="242"/>
      <c r="QHL23" s="242"/>
      <c r="QHM23" s="242"/>
      <c r="QHN23" s="242"/>
      <c r="QHO23" s="242"/>
      <c r="QHP23" s="242"/>
      <c r="QHQ23" s="242"/>
      <c r="QHR23" s="242"/>
      <c r="QHS23" s="242"/>
      <c r="QHT23" s="242"/>
      <c r="QHU23" s="242"/>
      <c r="QHV23" s="242"/>
      <c r="QHW23" s="242"/>
      <c r="QHX23" s="242"/>
      <c r="QHY23" s="242"/>
      <c r="QHZ23" s="242"/>
      <c r="QIA23" s="242"/>
      <c r="QIB23" s="242"/>
      <c r="QIC23" s="242"/>
      <c r="QID23" s="242"/>
      <c r="QIE23" s="242"/>
      <c r="QIF23" s="242"/>
      <c r="QIG23" s="242"/>
      <c r="QIH23" s="242"/>
      <c r="QII23" s="242"/>
      <c r="QIJ23" s="242"/>
      <c r="QIK23" s="242"/>
      <c r="QIL23" s="242"/>
      <c r="QIM23" s="242"/>
      <c r="QIN23" s="242"/>
      <c r="QIO23" s="242"/>
      <c r="QIP23" s="242"/>
      <c r="QIQ23" s="242"/>
      <c r="QIR23" s="242"/>
      <c r="QIS23" s="242"/>
      <c r="QIT23" s="242"/>
      <c r="QIU23" s="242"/>
      <c r="QIV23" s="242"/>
      <c r="QIW23" s="242"/>
      <c r="QIX23" s="242"/>
      <c r="QIY23" s="242"/>
      <c r="QIZ23" s="242"/>
      <c r="QJA23" s="242"/>
      <c r="QJB23" s="242"/>
      <c r="QJC23" s="242"/>
      <c r="QJD23" s="242"/>
      <c r="QJE23" s="242"/>
      <c r="QJF23" s="242"/>
      <c r="QJG23" s="242"/>
      <c r="QJH23" s="242"/>
      <c r="QJI23" s="242"/>
      <c r="QJJ23" s="242"/>
      <c r="QJK23" s="242"/>
      <c r="QJL23" s="242"/>
      <c r="QJM23" s="242"/>
      <c r="QJN23" s="242"/>
      <c r="QJO23" s="242"/>
      <c r="QJP23" s="242"/>
      <c r="QJQ23" s="242"/>
      <c r="QJR23" s="242"/>
      <c r="QJS23" s="242"/>
      <c r="QJT23" s="242"/>
      <c r="QJU23" s="242"/>
      <c r="QJV23" s="242"/>
      <c r="QJW23" s="242"/>
      <c r="QJX23" s="242"/>
      <c r="QJY23" s="242"/>
      <c r="QJZ23" s="242"/>
      <c r="QKA23" s="242"/>
      <c r="QKB23" s="242"/>
      <c r="QKC23" s="242"/>
      <c r="QKD23" s="242"/>
      <c r="QKE23" s="242"/>
      <c r="QKF23" s="242"/>
      <c r="QKG23" s="242"/>
      <c r="QKH23" s="242"/>
      <c r="QKI23" s="242"/>
      <c r="QKJ23" s="242"/>
      <c r="QKK23" s="242"/>
      <c r="QKL23" s="242"/>
      <c r="QKM23" s="242"/>
      <c r="QKN23" s="242"/>
      <c r="QKO23" s="242"/>
      <c r="QKP23" s="242"/>
      <c r="QKQ23" s="242"/>
      <c r="QKR23" s="242"/>
      <c r="QKS23" s="242"/>
      <c r="QKT23" s="242"/>
      <c r="QKU23" s="242"/>
      <c r="QKV23" s="242"/>
      <c r="QKW23" s="242"/>
      <c r="QKX23" s="242"/>
      <c r="QKY23" s="242"/>
      <c r="QKZ23" s="242"/>
      <c r="QLA23" s="242"/>
      <c r="QLB23" s="242"/>
      <c r="QLC23" s="242"/>
      <c r="QLD23" s="242"/>
      <c r="QLE23" s="242"/>
      <c r="QLF23" s="242"/>
      <c r="QLG23" s="242"/>
      <c r="QLH23" s="242"/>
      <c r="QLI23" s="242"/>
      <c r="QLJ23" s="242"/>
      <c r="QLK23" s="242"/>
      <c r="QLL23" s="242"/>
      <c r="QLM23" s="242"/>
      <c r="QLN23" s="242"/>
      <c r="QLO23" s="242"/>
      <c r="QLP23" s="242"/>
      <c r="QLQ23" s="242"/>
      <c r="QLR23" s="242"/>
      <c r="QLS23" s="242"/>
      <c r="QLT23" s="242"/>
      <c r="QLU23" s="242"/>
      <c r="QLV23" s="242"/>
      <c r="QLW23" s="242"/>
      <c r="QLX23" s="242"/>
      <c r="QLY23" s="242"/>
      <c r="QLZ23" s="242"/>
      <c r="QMA23" s="242"/>
      <c r="QMB23" s="242"/>
      <c r="QMC23" s="242"/>
      <c r="QMD23" s="242"/>
      <c r="QME23" s="242"/>
      <c r="QMF23" s="242"/>
      <c r="QMG23" s="242"/>
      <c r="QMH23" s="242"/>
      <c r="QMI23" s="242"/>
      <c r="QMJ23" s="242"/>
      <c r="QMK23" s="242"/>
      <c r="QML23" s="242"/>
      <c r="QMM23" s="242"/>
      <c r="QMN23" s="242"/>
      <c r="QMO23" s="242"/>
      <c r="QMP23" s="242"/>
      <c r="QMQ23" s="242"/>
      <c r="QMR23" s="242"/>
      <c r="QMS23" s="242"/>
      <c r="QMT23" s="242"/>
      <c r="QMU23" s="242"/>
      <c r="QMV23" s="242"/>
      <c r="QMW23" s="242"/>
      <c r="QMX23" s="242"/>
      <c r="QMY23" s="242"/>
      <c r="QMZ23" s="242"/>
      <c r="QNA23" s="242"/>
      <c r="QNB23" s="242"/>
      <c r="QNC23" s="242"/>
      <c r="QND23" s="242"/>
      <c r="QNE23" s="242"/>
      <c r="QNF23" s="242"/>
      <c r="QNG23" s="242"/>
      <c r="QNH23" s="242"/>
      <c r="QNI23" s="242"/>
      <c r="QNJ23" s="242"/>
      <c r="QNK23" s="242"/>
      <c r="QNL23" s="242"/>
      <c r="QNM23" s="242"/>
      <c r="QNN23" s="242"/>
      <c r="QNO23" s="242"/>
      <c r="QNP23" s="242"/>
      <c r="QNQ23" s="242"/>
      <c r="QNR23" s="242"/>
      <c r="QNS23" s="242"/>
      <c r="QNT23" s="242"/>
      <c r="QNU23" s="242"/>
      <c r="QNV23" s="242"/>
      <c r="QNW23" s="242"/>
      <c r="QNX23" s="242"/>
      <c r="QNY23" s="242"/>
      <c r="QNZ23" s="242"/>
      <c r="QOA23" s="242"/>
      <c r="QOB23" s="242"/>
      <c r="QOC23" s="242"/>
      <c r="QOD23" s="242"/>
      <c r="QOE23" s="242"/>
      <c r="QOF23" s="242"/>
      <c r="QOG23" s="242"/>
      <c r="QOH23" s="242"/>
      <c r="QOI23" s="242"/>
      <c r="QOJ23" s="242"/>
      <c r="QOK23" s="242"/>
      <c r="QOL23" s="242"/>
      <c r="QOM23" s="242"/>
      <c r="QON23" s="242"/>
      <c r="QOO23" s="242"/>
      <c r="QOP23" s="242"/>
      <c r="QOQ23" s="242"/>
      <c r="QOR23" s="242"/>
      <c r="QOS23" s="242"/>
      <c r="QOT23" s="242"/>
      <c r="QOU23" s="242"/>
      <c r="QOV23" s="242"/>
      <c r="QOW23" s="242"/>
      <c r="QOX23" s="242"/>
      <c r="QOY23" s="242"/>
      <c r="QOZ23" s="242"/>
      <c r="QPA23" s="242"/>
      <c r="QPB23" s="242"/>
      <c r="QPC23" s="242"/>
      <c r="QPD23" s="242"/>
      <c r="QPE23" s="242"/>
      <c r="QPF23" s="242"/>
      <c r="QPG23" s="242"/>
      <c r="QPH23" s="242"/>
      <c r="QPI23" s="242"/>
      <c r="QPJ23" s="242"/>
      <c r="QPK23" s="242"/>
      <c r="QPL23" s="242"/>
      <c r="QPM23" s="242"/>
      <c r="QPN23" s="242"/>
      <c r="QPO23" s="242"/>
      <c r="QPP23" s="242"/>
      <c r="QPQ23" s="242"/>
      <c r="QPR23" s="242"/>
      <c r="QPS23" s="242"/>
      <c r="QPT23" s="242"/>
      <c r="QPU23" s="242"/>
      <c r="QPV23" s="242"/>
      <c r="QPW23" s="242"/>
      <c r="QPX23" s="242"/>
      <c r="QPY23" s="242"/>
      <c r="QPZ23" s="242"/>
      <c r="QQA23" s="242"/>
      <c r="QQB23" s="242"/>
      <c r="QQC23" s="242"/>
      <c r="QQD23" s="242"/>
      <c r="QQE23" s="242"/>
      <c r="QQF23" s="242"/>
      <c r="QQG23" s="242"/>
      <c r="QQH23" s="242"/>
      <c r="QQI23" s="242"/>
      <c r="QQJ23" s="242"/>
      <c r="QQK23" s="242"/>
      <c r="QQL23" s="242"/>
      <c r="QQM23" s="242"/>
      <c r="QQN23" s="242"/>
      <c r="QQO23" s="242"/>
      <c r="QQP23" s="242"/>
      <c r="QQQ23" s="242"/>
      <c r="QQR23" s="242"/>
      <c r="QQS23" s="242"/>
      <c r="QQT23" s="242"/>
      <c r="QQU23" s="242"/>
      <c r="QQV23" s="242"/>
      <c r="QQW23" s="242"/>
      <c r="QQX23" s="242"/>
      <c r="QQY23" s="242"/>
      <c r="QQZ23" s="242"/>
      <c r="QRA23" s="242"/>
      <c r="QRB23" s="242"/>
      <c r="QRC23" s="242"/>
      <c r="QRD23" s="242"/>
      <c r="QRE23" s="242"/>
      <c r="QRF23" s="242"/>
      <c r="QRG23" s="242"/>
      <c r="QRH23" s="242"/>
      <c r="QRI23" s="242"/>
      <c r="QRJ23" s="242"/>
      <c r="QRK23" s="242"/>
      <c r="QRL23" s="242"/>
      <c r="QRM23" s="242"/>
      <c r="QRN23" s="242"/>
      <c r="QRO23" s="242"/>
      <c r="QRP23" s="242"/>
      <c r="QRQ23" s="242"/>
      <c r="QRR23" s="242"/>
      <c r="QRS23" s="242"/>
      <c r="QRT23" s="242"/>
      <c r="QRU23" s="242"/>
      <c r="QRV23" s="242"/>
      <c r="QRW23" s="242"/>
      <c r="QRX23" s="242"/>
      <c r="QRY23" s="242"/>
      <c r="QRZ23" s="242"/>
      <c r="QSA23" s="242"/>
      <c r="QSB23" s="242"/>
      <c r="QSC23" s="242"/>
      <c r="QSD23" s="242"/>
      <c r="QSE23" s="242"/>
      <c r="QSF23" s="242"/>
      <c r="QSG23" s="242"/>
      <c r="QSH23" s="242"/>
      <c r="QSI23" s="242"/>
      <c r="QSJ23" s="242"/>
      <c r="QSK23" s="242"/>
      <c r="QSL23" s="242"/>
      <c r="QSM23" s="242"/>
      <c r="QSN23" s="242"/>
      <c r="QSO23" s="242"/>
      <c r="QSP23" s="242"/>
      <c r="QSQ23" s="242"/>
      <c r="QSR23" s="242"/>
      <c r="QSS23" s="242"/>
      <c r="QST23" s="242"/>
      <c r="QSU23" s="242"/>
      <c r="QSV23" s="242"/>
      <c r="QSW23" s="242"/>
      <c r="QSX23" s="242"/>
      <c r="QSY23" s="242"/>
      <c r="QSZ23" s="242"/>
      <c r="QTA23" s="242"/>
      <c r="QTB23" s="242"/>
      <c r="QTC23" s="242"/>
      <c r="QTD23" s="242"/>
      <c r="QTE23" s="242"/>
      <c r="QTF23" s="242"/>
      <c r="QTG23" s="242"/>
      <c r="QTH23" s="242"/>
      <c r="QTI23" s="242"/>
      <c r="QTJ23" s="242"/>
      <c r="QTK23" s="242"/>
      <c r="QTL23" s="242"/>
      <c r="QTM23" s="242"/>
      <c r="QTN23" s="242"/>
      <c r="QTO23" s="242"/>
      <c r="QTP23" s="242"/>
      <c r="QTQ23" s="242"/>
      <c r="QTR23" s="242"/>
      <c r="QTS23" s="242"/>
      <c r="QTT23" s="242"/>
      <c r="QTU23" s="242"/>
      <c r="QTV23" s="242"/>
      <c r="QTW23" s="242"/>
      <c r="QTX23" s="242"/>
      <c r="QTY23" s="242"/>
      <c r="QTZ23" s="242"/>
      <c r="QUA23" s="242"/>
      <c r="QUB23" s="242"/>
      <c r="QUC23" s="242"/>
      <c r="QUD23" s="242"/>
      <c r="QUE23" s="242"/>
      <c r="QUF23" s="242"/>
      <c r="QUG23" s="242"/>
      <c r="QUH23" s="242"/>
      <c r="QUI23" s="242"/>
      <c r="QUJ23" s="242"/>
      <c r="QUK23" s="242"/>
      <c r="QUL23" s="242"/>
      <c r="QUM23" s="242"/>
      <c r="QUN23" s="242"/>
      <c r="QUO23" s="242"/>
      <c r="QUP23" s="242"/>
      <c r="QUQ23" s="242"/>
      <c r="QUR23" s="242"/>
      <c r="QUS23" s="242"/>
      <c r="QUT23" s="242"/>
      <c r="QUU23" s="242"/>
      <c r="QUV23" s="242"/>
      <c r="QUW23" s="242"/>
      <c r="QUX23" s="242"/>
      <c r="QUY23" s="242"/>
      <c r="QUZ23" s="242"/>
      <c r="QVA23" s="242"/>
      <c r="QVB23" s="242"/>
      <c r="QVC23" s="242"/>
      <c r="QVD23" s="242"/>
      <c r="QVE23" s="242"/>
      <c r="QVF23" s="242"/>
      <c r="QVG23" s="242"/>
      <c r="QVH23" s="242"/>
      <c r="QVI23" s="242"/>
      <c r="QVJ23" s="242"/>
      <c r="QVK23" s="242"/>
      <c r="QVL23" s="242"/>
      <c r="QVM23" s="242"/>
      <c r="QVN23" s="242"/>
      <c r="QVO23" s="242"/>
      <c r="QVP23" s="242"/>
      <c r="QVQ23" s="242"/>
      <c r="QVR23" s="242"/>
      <c r="QVS23" s="242"/>
      <c r="QVT23" s="242"/>
      <c r="QVU23" s="242"/>
      <c r="QVV23" s="242"/>
      <c r="QVW23" s="242"/>
      <c r="QVX23" s="242"/>
      <c r="QVY23" s="242"/>
      <c r="QVZ23" s="242"/>
      <c r="QWA23" s="242"/>
      <c r="QWB23" s="242"/>
      <c r="QWC23" s="242"/>
      <c r="QWD23" s="242"/>
      <c r="QWE23" s="242"/>
      <c r="QWF23" s="242"/>
      <c r="QWG23" s="242"/>
      <c r="QWH23" s="242"/>
      <c r="QWI23" s="242"/>
      <c r="QWJ23" s="242"/>
      <c r="QWK23" s="242"/>
      <c r="QWL23" s="242"/>
      <c r="QWM23" s="242"/>
      <c r="QWN23" s="242"/>
      <c r="QWO23" s="242"/>
      <c r="QWP23" s="242"/>
      <c r="QWQ23" s="242"/>
      <c r="QWR23" s="242"/>
      <c r="QWS23" s="242"/>
      <c r="QWT23" s="242"/>
      <c r="QWU23" s="242"/>
      <c r="QWV23" s="242"/>
      <c r="QWW23" s="242"/>
      <c r="QWX23" s="242"/>
      <c r="QWY23" s="242"/>
      <c r="QWZ23" s="242"/>
      <c r="QXA23" s="242"/>
      <c r="QXB23" s="242"/>
      <c r="QXC23" s="242"/>
      <c r="QXD23" s="242"/>
      <c r="QXE23" s="242"/>
      <c r="QXF23" s="242"/>
      <c r="QXG23" s="242"/>
      <c r="QXH23" s="242"/>
      <c r="QXI23" s="242"/>
      <c r="QXJ23" s="242"/>
      <c r="QXK23" s="242"/>
      <c r="QXL23" s="242"/>
      <c r="QXM23" s="242"/>
      <c r="QXN23" s="242"/>
      <c r="QXO23" s="242"/>
      <c r="QXP23" s="242"/>
      <c r="QXQ23" s="242"/>
      <c r="QXR23" s="242"/>
      <c r="QXS23" s="242"/>
      <c r="QXT23" s="242"/>
      <c r="QXU23" s="242"/>
      <c r="QXV23" s="242"/>
      <c r="QXW23" s="242"/>
      <c r="QXX23" s="242"/>
      <c r="QXY23" s="242"/>
      <c r="QXZ23" s="242"/>
      <c r="QYA23" s="242"/>
      <c r="QYB23" s="242"/>
      <c r="QYC23" s="242"/>
      <c r="QYD23" s="242"/>
      <c r="QYE23" s="242"/>
      <c r="QYF23" s="242"/>
      <c r="QYG23" s="242"/>
      <c r="QYH23" s="242"/>
      <c r="QYI23" s="242"/>
      <c r="QYJ23" s="242"/>
      <c r="QYK23" s="242"/>
      <c r="QYL23" s="242"/>
      <c r="QYM23" s="242"/>
      <c r="QYN23" s="242"/>
      <c r="QYO23" s="242"/>
      <c r="QYP23" s="242"/>
      <c r="QYQ23" s="242"/>
      <c r="QYR23" s="242"/>
      <c r="QYS23" s="242"/>
      <c r="QYT23" s="242"/>
      <c r="QYU23" s="242"/>
      <c r="QYV23" s="242"/>
      <c r="QYW23" s="242"/>
      <c r="QYX23" s="242"/>
      <c r="QYY23" s="242"/>
      <c r="QYZ23" s="242"/>
      <c r="QZA23" s="242"/>
      <c r="QZB23" s="242"/>
      <c r="QZC23" s="242"/>
      <c r="QZD23" s="242"/>
      <c r="QZE23" s="242"/>
      <c r="QZF23" s="242"/>
      <c r="QZG23" s="242"/>
      <c r="QZH23" s="242"/>
      <c r="QZI23" s="242"/>
      <c r="QZJ23" s="242"/>
      <c r="QZK23" s="242"/>
      <c r="QZL23" s="242"/>
      <c r="QZM23" s="242"/>
      <c r="QZN23" s="242"/>
      <c r="QZO23" s="242"/>
      <c r="QZP23" s="242"/>
      <c r="QZQ23" s="242"/>
      <c r="QZR23" s="242"/>
      <c r="QZS23" s="242"/>
      <c r="QZT23" s="242"/>
      <c r="QZU23" s="242"/>
      <c r="QZV23" s="242"/>
      <c r="QZW23" s="242"/>
      <c r="QZX23" s="242"/>
      <c r="QZY23" s="242"/>
      <c r="QZZ23" s="242"/>
      <c r="RAA23" s="242"/>
      <c r="RAB23" s="242"/>
      <c r="RAC23" s="242"/>
      <c r="RAD23" s="242"/>
      <c r="RAE23" s="242"/>
      <c r="RAF23" s="242"/>
      <c r="RAG23" s="242"/>
      <c r="RAH23" s="242"/>
      <c r="RAI23" s="242"/>
      <c r="RAJ23" s="242"/>
      <c r="RAK23" s="242"/>
      <c r="RAL23" s="242"/>
      <c r="RAM23" s="242"/>
      <c r="RAN23" s="242"/>
      <c r="RAO23" s="242"/>
      <c r="RAP23" s="242"/>
      <c r="RAQ23" s="242"/>
      <c r="RAR23" s="242"/>
      <c r="RAS23" s="242"/>
      <c r="RAT23" s="242"/>
      <c r="RAU23" s="242"/>
      <c r="RAV23" s="242"/>
      <c r="RAW23" s="242"/>
      <c r="RAX23" s="242"/>
      <c r="RAY23" s="242"/>
      <c r="RAZ23" s="242"/>
      <c r="RBA23" s="242"/>
      <c r="RBB23" s="242"/>
      <c r="RBC23" s="242"/>
      <c r="RBD23" s="242"/>
      <c r="RBE23" s="242"/>
      <c r="RBF23" s="242"/>
      <c r="RBG23" s="242"/>
      <c r="RBH23" s="242"/>
      <c r="RBI23" s="242"/>
      <c r="RBJ23" s="242"/>
      <c r="RBK23" s="242"/>
      <c r="RBL23" s="242"/>
      <c r="RBM23" s="242"/>
      <c r="RBN23" s="242"/>
      <c r="RBO23" s="242"/>
      <c r="RBP23" s="242"/>
      <c r="RBQ23" s="242"/>
      <c r="RBR23" s="242"/>
      <c r="RBS23" s="242"/>
      <c r="RBT23" s="242"/>
      <c r="RBU23" s="242"/>
      <c r="RBV23" s="242"/>
      <c r="RBW23" s="242"/>
      <c r="RBX23" s="242"/>
      <c r="RBY23" s="242"/>
      <c r="RBZ23" s="242"/>
      <c r="RCA23" s="242"/>
      <c r="RCB23" s="242"/>
      <c r="RCC23" s="242"/>
      <c r="RCD23" s="242"/>
      <c r="RCE23" s="242"/>
      <c r="RCF23" s="242"/>
      <c r="RCG23" s="242"/>
      <c r="RCH23" s="242"/>
      <c r="RCI23" s="242"/>
      <c r="RCJ23" s="242"/>
      <c r="RCK23" s="242"/>
      <c r="RCL23" s="242"/>
      <c r="RCM23" s="242"/>
      <c r="RCN23" s="242"/>
      <c r="RCO23" s="242"/>
      <c r="RCP23" s="242"/>
      <c r="RCQ23" s="242"/>
      <c r="RCR23" s="242"/>
      <c r="RCS23" s="242"/>
      <c r="RCT23" s="242"/>
      <c r="RCU23" s="242"/>
      <c r="RCV23" s="242"/>
      <c r="RCW23" s="242"/>
      <c r="RCX23" s="242"/>
      <c r="RCY23" s="242"/>
      <c r="RCZ23" s="242"/>
      <c r="RDA23" s="242"/>
      <c r="RDB23" s="242"/>
      <c r="RDC23" s="242"/>
      <c r="RDD23" s="242"/>
      <c r="RDE23" s="242"/>
      <c r="RDF23" s="242"/>
      <c r="RDG23" s="242"/>
      <c r="RDH23" s="242"/>
      <c r="RDI23" s="242"/>
      <c r="RDJ23" s="242"/>
      <c r="RDK23" s="242"/>
      <c r="RDL23" s="242"/>
      <c r="RDM23" s="242"/>
      <c r="RDN23" s="242"/>
      <c r="RDO23" s="242"/>
      <c r="RDP23" s="242"/>
      <c r="RDQ23" s="242"/>
      <c r="RDR23" s="242"/>
      <c r="RDS23" s="242"/>
      <c r="RDT23" s="242"/>
      <c r="RDU23" s="242"/>
      <c r="RDV23" s="242"/>
      <c r="RDW23" s="242"/>
      <c r="RDX23" s="242"/>
      <c r="RDY23" s="242"/>
      <c r="RDZ23" s="242"/>
      <c r="REA23" s="242"/>
      <c r="REB23" s="242"/>
      <c r="REC23" s="242"/>
      <c r="RED23" s="242"/>
      <c r="REE23" s="242"/>
      <c r="REF23" s="242"/>
      <c r="REG23" s="242"/>
      <c r="REH23" s="242"/>
      <c r="REI23" s="242"/>
      <c r="REJ23" s="242"/>
      <c r="REK23" s="242"/>
      <c r="REL23" s="242"/>
      <c r="REM23" s="242"/>
      <c r="REN23" s="242"/>
      <c r="REO23" s="242"/>
      <c r="REP23" s="242"/>
      <c r="REQ23" s="242"/>
      <c r="RER23" s="242"/>
      <c r="RES23" s="242"/>
      <c r="RET23" s="242"/>
      <c r="REU23" s="242"/>
      <c r="REV23" s="242"/>
      <c r="REW23" s="242"/>
      <c r="REX23" s="242"/>
      <c r="REY23" s="242"/>
      <c r="REZ23" s="242"/>
      <c r="RFA23" s="242"/>
      <c r="RFB23" s="242"/>
      <c r="RFC23" s="242"/>
      <c r="RFD23" s="242"/>
      <c r="RFE23" s="242"/>
      <c r="RFF23" s="242"/>
      <c r="RFG23" s="242"/>
      <c r="RFH23" s="242"/>
      <c r="RFI23" s="242"/>
      <c r="RFJ23" s="242"/>
      <c r="RFK23" s="242"/>
      <c r="RFL23" s="242"/>
      <c r="RFM23" s="242"/>
      <c r="RFN23" s="242"/>
      <c r="RFO23" s="242"/>
      <c r="RFP23" s="242"/>
      <c r="RFQ23" s="242"/>
      <c r="RFR23" s="242"/>
      <c r="RFS23" s="242"/>
      <c r="RFT23" s="242"/>
      <c r="RFU23" s="242"/>
      <c r="RFV23" s="242"/>
      <c r="RFW23" s="242"/>
      <c r="RFX23" s="242"/>
      <c r="RFY23" s="242"/>
      <c r="RFZ23" s="242"/>
      <c r="RGA23" s="242"/>
      <c r="RGB23" s="242"/>
      <c r="RGC23" s="242"/>
      <c r="RGD23" s="242"/>
      <c r="RGE23" s="242"/>
      <c r="RGF23" s="242"/>
      <c r="RGG23" s="242"/>
      <c r="RGH23" s="242"/>
      <c r="RGI23" s="242"/>
      <c r="RGJ23" s="242"/>
      <c r="RGK23" s="242"/>
      <c r="RGL23" s="242"/>
      <c r="RGM23" s="242"/>
      <c r="RGN23" s="242"/>
      <c r="RGO23" s="242"/>
      <c r="RGP23" s="242"/>
      <c r="RGQ23" s="242"/>
      <c r="RGR23" s="242"/>
      <c r="RGS23" s="242"/>
      <c r="RGT23" s="242"/>
      <c r="RGU23" s="242"/>
      <c r="RGV23" s="242"/>
      <c r="RGW23" s="242"/>
      <c r="RGX23" s="242"/>
      <c r="RGY23" s="242"/>
      <c r="RGZ23" s="242"/>
      <c r="RHA23" s="242"/>
      <c r="RHB23" s="242"/>
      <c r="RHC23" s="242"/>
      <c r="RHD23" s="242"/>
      <c r="RHE23" s="242"/>
      <c r="RHF23" s="242"/>
      <c r="RHG23" s="242"/>
      <c r="RHH23" s="242"/>
      <c r="RHI23" s="242"/>
      <c r="RHJ23" s="242"/>
      <c r="RHK23" s="242"/>
      <c r="RHL23" s="242"/>
      <c r="RHM23" s="242"/>
      <c r="RHN23" s="242"/>
      <c r="RHO23" s="242"/>
      <c r="RHP23" s="242"/>
      <c r="RHQ23" s="242"/>
      <c r="RHR23" s="242"/>
      <c r="RHS23" s="242"/>
      <c r="RHT23" s="242"/>
      <c r="RHU23" s="242"/>
      <c r="RHV23" s="242"/>
      <c r="RHW23" s="242"/>
      <c r="RHX23" s="242"/>
      <c r="RHY23" s="242"/>
      <c r="RHZ23" s="242"/>
      <c r="RIA23" s="242"/>
      <c r="RIB23" s="242"/>
      <c r="RIC23" s="242"/>
      <c r="RID23" s="242"/>
      <c r="RIE23" s="242"/>
      <c r="RIF23" s="242"/>
      <c r="RIG23" s="242"/>
      <c r="RIH23" s="242"/>
      <c r="RII23" s="242"/>
      <c r="RIJ23" s="242"/>
      <c r="RIK23" s="242"/>
      <c r="RIL23" s="242"/>
      <c r="RIM23" s="242"/>
      <c r="RIN23" s="242"/>
      <c r="RIO23" s="242"/>
      <c r="RIP23" s="242"/>
      <c r="RIQ23" s="242"/>
      <c r="RIR23" s="242"/>
      <c r="RIS23" s="242"/>
      <c r="RIT23" s="242"/>
      <c r="RIU23" s="242"/>
      <c r="RIV23" s="242"/>
      <c r="RIW23" s="242"/>
      <c r="RIX23" s="242"/>
      <c r="RIY23" s="242"/>
      <c r="RIZ23" s="242"/>
      <c r="RJA23" s="242"/>
      <c r="RJB23" s="242"/>
      <c r="RJC23" s="242"/>
      <c r="RJD23" s="242"/>
      <c r="RJE23" s="242"/>
      <c r="RJF23" s="242"/>
      <c r="RJG23" s="242"/>
      <c r="RJH23" s="242"/>
      <c r="RJI23" s="242"/>
      <c r="RJJ23" s="242"/>
      <c r="RJK23" s="242"/>
      <c r="RJL23" s="242"/>
      <c r="RJM23" s="242"/>
      <c r="RJN23" s="242"/>
      <c r="RJO23" s="242"/>
      <c r="RJP23" s="242"/>
      <c r="RJQ23" s="242"/>
      <c r="RJR23" s="242"/>
      <c r="RJS23" s="242"/>
      <c r="RJT23" s="242"/>
      <c r="RJU23" s="242"/>
      <c r="RJV23" s="242"/>
      <c r="RJW23" s="242"/>
      <c r="RJX23" s="242"/>
      <c r="RJY23" s="242"/>
      <c r="RJZ23" s="242"/>
      <c r="RKA23" s="242"/>
      <c r="RKB23" s="242"/>
      <c r="RKC23" s="242"/>
      <c r="RKD23" s="242"/>
      <c r="RKE23" s="242"/>
      <c r="RKF23" s="242"/>
      <c r="RKG23" s="242"/>
      <c r="RKH23" s="242"/>
      <c r="RKI23" s="242"/>
      <c r="RKJ23" s="242"/>
      <c r="RKK23" s="242"/>
      <c r="RKL23" s="242"/>
      <c r="RKM23" s="242"/>
      <c r="RKN23" s="242"/>
      <c r="RKO23" s="242"/>
      <c r="RKP23" s="242"/>
      <c r="RKQ23" s="242"/>
      <c r="RKR23" s="242"/>
      <c r="RKS23" s="242"/>
      <c r="RKT23" s="242"/>
      <c r="RKU23" s="242"/>
      <c r="RKV23" s="242"/>
      <c r="RKW23" s="242"/>
      <c r="RKX23" s="242"/>
      <c r="RKY23" s="242"/>
      <c r="RKZ23" s="242"/>
      <c r="RLA23" s="242"/>
      <c r="RLB23" s="242"/>
      <c r="RLC23" s="242"/>
      <c r="RLD23" s="242"/>
      <c r="RLE23" s="242"/>
      <c r="RLF23" s="242"/>
      <c r="RLG23" s="242"/>
      <c r="RLH23" s="242"/>
      <c r="RLI23" s="242"/>
      <c r="RLJ23" s="242"/>
      <c r="RLK23" s="242"/>
      <c r="RLL23" s="242"/>
      <c r="RLM23" s="242"/>
      <c r="RLN23" s="242"/>
      <c r="RLO23" s="242"/>
      <c r="RLP23" s="242"/>
      <c r="RLQ23" s="242"/>
      <c r="RLR23" s="242"/>
      <c r="RLS23" s="242"/>
      <c r="RLT23" s="242"/>
      <c r="RLU23" s="242"/>
      <c r="RLV23" s="242"/>
      <c r="RLW23" s="242"/>
      <c r="RLX23" s="242"/>
      <c r="RLY23" s="242"/>
      <c r="RLZ23" s="242"/>
      <c r="RMA23" s="242"/>
      <c r="RMB23" s="242"/>
      <c r="RMC23" s="242"/>
      <c r="RMD23" s="242"/>
      <c r="RME23" s="242"/>
      <c r="RMF23" s="242"/>
      <c r="RMG23" s="242"/>
      <c r="RMH23" s="242"/>
      <c r="RMI23" s="242"/>
      <c r="RMJ23" s="242"/>
      <c r="RMK23" s="242"/>
      <c r="RML23" s="242"/>
      <c r="RMM23" s="242"/>
      <c r="RMN23" s="242"/>
      <c r="RMO23" s="242"/>
      <c r="RMP23" s="242"/>
      <c r="RMQ23" s="242"/>
      <c r="RMR23" s="242"/>
      <c r="RMS23" s="242"/>
      <c r="RMT23" s="242"/>
      <c r="RMU23" s="242"/>
      <c r="RMV23" s="242"/>
      <c r="RMW23" s="242"/>
      <c r="RMX23" s="242"/>
      <c r="RMY23" s="242"/>
      <c r="RMZ23" s="242"/>
      <c r="RNA23" s="242"/>
      <c r="RNB23" s="242"/>
      <c r="RNC23" s="242"/>
      <c r="RND23" s="242"/>
      <c r="RNE23" s="242"/>
      <c r="RNF23" s="242"/>
      <c r="RNG23" s="242"/>
      <c r="RNH23" s="242"/>
      <c r="RNI23" s="242"/>
      <c r="RNJ23" s="242"/>
      <c r="RNK23" s="242"/>
      <c r="RNL23" s="242"/>
      <c r="RNM23" s="242"/>
      <c r="RNN23" s="242"/>
      <c r="RNO23" s="242"/>
      <c r="RNP23" s="242"/>
      <c r="RNQ23" s="242"/>
      <c r="RNR23" s="242"/>
      <c r="RNS23" s="242"/>
      <c r="RNT23" s="242"/>
      <c r="RNU23" s="242"/>
      <c r="RNV23" s="242"/>
      <c r="RNW23" s="242"/>
      <c r="RNX23" s="242"/>
      <c r="RNY23" s="242"/>
      <c r="RNZ23" s="242"/>
      <c r="ROA23" s="242"/>
      <c r="ROB23" s="242"/>
      <c r="ROC23" s="242"/>
      <c r="ROD23" s="242"/>
      <c r="ROE23" s="242"/>
      <c r="ROF23" s="242"/>
      <c r="ROG23" s="242"/>
      <c r="ROH23" s="242"/>
      <c r="ROI23" s="242"/>
      <c r="ROJ23" s="242"/>
      <c r="ROK23" s="242"/>
      <c r="ROL23" s="242"/>
      <c r="ROM23" s="242"/>
      <c r="RON23" s="242"/>
      <c r="ROO23" s="242"/>
      <c r="ROP23" s="242"/>
      <c r="ROQ23" s="242"/>
      <c r="ROR23" s="242"/>
      <c r="ROS23" s="242"/>
      <c r="ROT23" s="242"/>
      <c r="ROU23" s="242"/>
      <c r="ROV23" s="242"/>
      <c r="ROW23" s="242"/>
      <c r="ROX23" s="242"/>
      <c r="ROY23" s="242"/>
      <c r="ROZ23" s="242"/>
      <c r="RPA23" s="242"/>
      <c r="RPB23" s="242"/>
      <c r="RPC23" s="242"/>
      <c r="RPD23" s="242"/>
      <c r="RPE23" s="242"/>
      <c r="RPF23" s="242"/>
      <c r="RPG23" s="242"/>
      <c r="RPH23" s="242"/>
      <c r="RPI23" s="242"/>
      <c r="RPJ23" s="242"/>
      <c r="RPK23" s="242"/>
      <c r="RPL23" s="242"/>
      <c r="RPM23" s="242"/>
      <c r="RPN23" s="242"/>
      <c r="RPO23" s="242"/>
      <c r="RPP23" s="242"/>
      <c r="RPQ23" s="242"/>
      <c r="RPR23" s="242"/>
      <c r="RPS23" s="242"/>
      <c r="RPT23" s="242"/>
      <c r="RPU23" s="242"/>
      <c r="RPV23" s="242"/>
      <c r="RPW23" s="242"/>
      <c r="RPX23" s="242"/>
      <c r="RPY23" s="242"/>
      <c r="RPZ23" s="242"/>
      <c r="RQA23" s="242"/>
      <c r="RQB23" s="242"/>
      <c r="RQC23" s="242"/>
      <c r="RQD23" s="242"/>
      <c r="RQE23" s="242"/>
      <c r="RQF23" s="242"/>
      <c r="RQG23" s="242"/>
      <c r="RQH23" s="242"/>
      <c r="RQI23" s="242"/>
      <c r="RQJ23" s="242"/>
      <c r="RQK23" s="242"/>
      <c r="RQL23" s="242"/>
      <c r="RQM23" s="242"/>
      <c r="RQN23" s="242"/>
      <c r="RQO23" s="242"/>
      <c r="RQP23" s="242"/>
      <c r="RQQ23" s="242"/>
      <c r="RQR23" s="242"/>
      <c r="RQS23" s="242"/>
      <c r="RQT23" s="242"/>
      <c r="RQU23" s="242"/>
      <c r="RQV23" s="242"/>
      <c r="RQW23" s="242"/>
      <c r="RQX23" s="242"/>
      <c r="RQY23" s="242"/>
      <c r="RQZ23" s="242"/>
      <c r="RRA23" s="242"/>
      <c r="RRB23" s="242"/>
      <c r="RRC23" s="242"/>
      <c r="RRD23" s="242"/>
      <c r="RRE23" s="242"/>
      <c r="RRF23" s="242"/>
      <c r="RRG23" s="242"/>
      <c r="RRH23" s="242"/>
      <c r="RRI23" s="242"/>
      <c r="RRJ23" s="242"/>
      <c r="RRK23" s="242"/>
      <c r="RRL23" s="242"/>
      <c r="RRM23" s="242"/>
      <c r="RRN23" s="242"/>
      <c r="RRO23" s="242"/>
      <c r="RRP23" s="242"/>
      <c r="RRQ23" s="242"/>
      <c r="RRR23" s="242"/>
      <c r="RRS23" s="242"/>
      <c r="RRT23" s="242"/>
      <c r="RRU23" s="242"/>
      <c r="RRV23" s="242"/>
      <c r="RRW23" s="242"/>
      <c r="RRX23" s="242"/>
      <c r="RRY23" s="242"/>
      <c r="RRZ23" s="242"/>
      <c r="RSA23" s="242"/>
      <c r="RSB23" s="242"/>
      <c r="RSC23" s="242"/>
      <c r="RSD23" s="242"/>
      <c r="RSE23" s="242"/>
      <c r="RSF23" s="242"/>
      <c r="RSG23" s="242"/>
      <c r="RSH23" s="242"/>
      <c r="RSI23" s="242"/>
      <c r="RSJ23" s="242"/>
      <c r="RSK23" s="242"/>
      <c r="RSL23" s="242"/>
      <c r="RSM23" s="242"/>
      <c r="RSN23" s="242"/>
      <c r="RSO23" s="242"/>
      <c r="RSP23" s="242"/>
      <c r="RSQ23" s="242"/>
      <c r="RSR23" s="242"/>
      <c r="RSS23" s="242"/>
      <c r="RST23" s="242"/>
      <c r="RSU23" s="242"/>
      <c r="RSV23" s="242"/>
      <c r="RSW23" s="242"/>
      <c r="RSX23" s="242"/>
      <c r="RSY23" s="242"/>
      <c r="RSZ23" s="242"/>
      <c r="RTA23" s="242"/>
      <c r="RTB23" s="242"/>
      <c r="RTC23" s="242"/>
      <c r="RTD23" s="242"/>
      <c r="RTE23" s="242"/>
      <c r="RTF23" s="242"/>
      <c r="RTG23" s="242"/>
      <c r="RTH23" s="242"/>
      <c r="RTI23" s="242"/>
      <c r="RTJ23" s="242"/>
      <c r="RTK23" s="242"/>
      <c r="RTL23" s="242"/>
      <c r="RTM23" s="242"/>
      <c r="RTN23" s="242"/>
      <c r="RTO23" s="242"/>
      <c r="RTP23" s="242"/>
      <c r="RTQ23" s="242"/>
      <c r="RTR23" s="242"/>
      <c r="RTS23" s="242"/>
      <c r="RTT23" s="242"/>
      <c r="RTU23" s="242"/>
      <c r="RTV23" s="242"/>
      <c r="RTW23" s="242"/>
      <c r="RTX23" s="242"/>
      <c r="RTY23" s="242"/>
      <c r="RTZ23" s="242"/>
      <c r="RUA23" s="242"/>
      <c r="RUB23" s="242"/>
      <c r="RUC23" s="242"/>
      <c r="RUD23" s="242"/>
      <c r="RUE23" s="242"/>
      <c r="RUF23" s="242"/>
      <c r="RUG23" s="242"/>
      <c r="RUH23" s="242"/>
      <c r="RUI23" s="242"/>
      <c r="RUJ23" s="242"/>
      <c r="RUK23" s="242"/>
      <c r="RUL23" s="242"/>
      <c r="RUM23" s="242"/>
      <c r="RUN23" s="242"/>
      <c r="RUO23" s="242"/>
      <c r="RUP23" s="242"/>
      <c r="RUQ23" s="242"/>
      <c r="RUR23" s="242"/>
      <c r="RUS23" s="242"/>
      <c r="RUT23" s="242"/>
      <c r="RUU23" s="242"/>
      <c r="RUV23" s="242"/>
      <c r="RUW23" s="242"/>
      <c r="RUX23" s="242"/>
      <c r="RUY23" s="242"/>
      <c r="RUZ23" s="242"/>
      <c r="RVA23" s="242"/>
      <c r="RVB23" s="242"/>
      <c r="RVC23" s="242"/>
      <c r="RVD23" s="242"/>
      <c r="RVE23" s="242"/>
      <c r="RVF23" s="242"/>
      <c r="RVG23" s="242"/>
      <c r="RVH23" s="242"/>
      <c r="RVI23" s="242"/>
      <c r="RVJ23" s="242"/>
      <c r="RVK23" s="242"/>
      <c r="RVL23" s="242"/>
      <c r="RVM23" s="242"/>
      <c r="RVN23" s="242"/>
      <c r="RVO23" s="242"/>
      <c r="RVP23" s="242"/>
      <c r="RVQ23" s="242"/>
      <c r="RVR23" s="242"/>
      <c r="RVS23" s="242"/>
      <c r="RVT23" s="242"/>
      <c r="RVU23" s="242"/>
      <c r="RVV23" s="242"/>
      <c r="RVW23" s="242"/>
      <c r="RVX23" s="242"/>
      <c r="RVY23" s="242"/>
      <c r="RVZ23" s="242"/>
      <c r="RWA23" s="242"/>
      <c r="RWB23" s="242"/>
      <c r="RWC23" s="242"/>
      <c r="RWD23" s="242"/>
      <c r="RWE23" s="242"/>
      <c r="RWF23" s="242"/>
      <c r="RWG23" s="242"/>
      <c r="RWH23" s="242"/>
      <c r="RWI23" s="242"/>
      <c r="RWJ23" s="242"/>
      <c r="RWK23" s="242"/>
      <c r="RWL23" s="242"/>
      <c r="RWM23" s="242"/>
      <c r="RWN23" s="242"/>
      <c r="RWO23" s="242"/>
      <c r="RWP23" s="242"/>
      <c r="RWQ23" s="242"/>
      <c r="RWR23" s="242"/>
      <c r="RWS23" s="242"/>
      <c r="RWT23" s="242"/>
      <c r="RWU23" s="242"/>
      <c r="RWV23" s="242"/>
      <c r="RWW23" s="242"/>
      <c r="RWX23" s="242"/>
      <c r="RWY23" s="242"/>
      <c r="RWZ23" s="242"/>
      <c r="RXA23" s="242"/>
      <c r="RXB23" s="242"/>
      <c r="RXC23" s="242"/>
      <c r="RXD23" s="242"/>
      <c r="RXE23" s="242"/>
      <c r="RXF23" s="242"/>
      <c r="RXG23" s="242"/>
      <c r="RXH23" s="242"/>
      <c r="RXI23" s="242"/>
      <c r="RXJ23" s="242"/>
      <c r="RXK23" s="242"/>
      <c r="RXL23" s="242"/>
      <c r="RXM23" s="242"/>
      <c r="RXN23" s="242"/>
      <c r="RXO23" s="242"/>
      <c r="RXP23" s="242"/>
      <c r="RXQ23" s="242"/>
      <c r="RXR23" s="242"/>
      <c r="RXS23" s="242"/>
      <c r="RXT23" s="242"/>
      <c r="RXU23" s="242"/>
      <c r="RXV23" s="242"/>
      <c r="RXW23" s="242"/>
      <c r="RXX23" s="242"/>
      <c r="RXY23" s="242"/>
      <c r="RXZ23" s="242"/>
      <c r="RYA23" s="242"/>
      <c r="RYB23" s="242"/>
      <c r="RYC23" s="242"/>
      <c r="RYD23" s="242"/>
      <c r="RYE23" s="242"/>
      <c r="RYF23" s="242"/>
      <c r="RYG23" s="242"/>
      <c r="RYH23" s="242"/>
      <c r="RYI23" s="242"/>
      <c r="RYJ23" s="242"/>
      <c r="RYK23" s="242"/>
      <c r="RYL23" s="242"/>
      <c r="RYM23" s="242"/>
      <c r="RYN23" s="242"/>
      <c r="RYO23" s="242"/>
      <c r="RYP23" s="242"/>
      <c r="RYQ23" s="242"/>
      <c r="RYR23" s="242"/>
      <c r="RYS23" s="242"/>
      <c r="RYT23" s="242"/>
      <c r="RYU23" s="242"/>
      <c r="RYV23" s="242"/>
      <c r="RYW23" s="242"/>
      <c r="RYX23" s="242"/>
      <c r="RYY23" s="242"/>
      <c r="RYZ23" s="242"/>
      <c r="RZA23" s="242"/>
      <c r="RZB23" s="242"/>
      <c r="RZC23" s="242"/>
      <c r="RZD23" s="242"/>
      <c r="RZE23" s="242"/>
      <c r="RZF23" s="242"/>
      <c r="RZG23" s="242"/>
      <c r="RZH23" s="242"/>
      <c r="RZI23" s="242"/>
      <c r="RZJ23" s="242"/>
      <c r="RZK23" s="242"/>
      <c r="RZL23" s="242"/>
      <c r="RZM23" s="242"/>
      <c r="RZN23" s="242"/>
      <c r="RZO23" s="242"/>
      <c r="RZP23" s="242"/>
      <c r="RZQ23" s="242"/>
      <c r="RZR23" s="242"/>
      <c r="RZS23" s="242"/>
      <c r="RZT23" s="242"/>
      <c r="RZU23" s="242"/>
      <c r="RZV23" s="242"/>
      <c r="RZW23" s="242"/>
      <c r="RZX23" s="242"/>
      <c r="RZY23" s="242"/>
      <c r="RZZ23" s="242"/>
      <c r="SAA23" s="242"/>
      <c r="SAB23" s="242"/>
      <c r="SAC23" s="242"/>
      <c r="SAD23" s="242"/>
      <c r="SAE23" s="242"/>
      <c r="SAF23" s="242"/>
      <c r="SAG23" s="242"/>
      <c r="SAH23" s="242"/>
      <c r="SAI23" s="242"/>
      <c r="SAJ23" s="242"/>
      <c r="SAK23" s="242"/>
      <c r="SAL23" s="242"/>
      <c r="SAM23" s="242"/>
      <c r="SAN23" s="242"/>
      <c r="SAO23" s="242"/>
      <c r="SAP23" s="242"/>
      <c r="SAQ23" s="242"/>
      <c r="SAR23" s="242"/>
      <c r="SAS23" s="242"/>
      <c r="SAT23" s="242"/>
      <c r="SAU23" s="242"/>
      <c r="SAV23" s="242"/>
      <c r="SAW23" s="242"/>
      <c r="SAX23" s="242"/>
      <c r="SAY23" s="242"/>
      <c r="SAZ23" s="242"/>
      <c r="SBA23" s="242"/>
      <c r="SBB23" s="242"/>
      <c r="SBC23" s="242"/>
      <c r="SBD23" s="242"/>
      <c r="SBE23" s="242"/>
      <c r="SBF23" s="242"/>
      <c r="SBG23" s="242"/>
      <c r="SBH23" s="242"/>
      <c r="SBI23" s="242"/>
      <c r="SBJ23" s="242"/>
      <c r="SBK23" s="242"/>
      <c r="SBL23" s="242"/>
      <c r="SBM23" s="242"/>
      <c r="SBN23" s="242"/>
      <c r="SBO23" s="242"/>
      <c r="SBP23" s="242"/>
      <c r="SBQ23" s="242"/>
      <c r="SBR23" s="242"/>
      <c r="SBS23" s="242"/>
      <c r="SBT23" s="242"/>
      <c r="SBU23" s="242"/>
      <c r="SBV23" s="242"/>
      <c r="SBW23" s="242"/>
      <c r="SBX23" s="242"/>
      <c r="SBY23" s="242"/>
      <c r="SBZ23" s="242"/>
      <c r="SCA23" s="242"/>
      <c r="SCB23" s="242"/>
      <c r="SCC23" s="242"/>
      <c r="SCD23" s="242"/>
      <c r="SCE23" s="242"/>
      <c r="SCF23" s="242"/>
      <c r="SCG23" s="242"/>
      <c r="SCH23" s="242"/>
      <c r="SCI23" s="242"/>
      <c r="SCJ23" s="242"/>
      <c r="SCK23" s="242"/>
      <c r="SCL23" s="242"/>
      <c r="SCM23" s="242"/>
      <c r="SCN23" s="242"/>
      <c r="SCO23" s="242"/>
      <c r="SCP23" s="242"/>
      <c r="SCQ23" s="242"/>
      <c r="SCR23" s="242"/>
      <c r="SCS23" s="242"/>
      <c r="SCT23" s="242"/>
      <c r="SCU23" s="242"/>
      <c r="SCV23" s="242"/>
      <c r="SCW23" s="242"/>
      <c r="SCX23" s="242"/>
      <c r="SCY23" s="242"/>
      <c r="SCZ23" s="242"/>
      <c r="SDA23" s="242"/>
      <c r="SDB23" s="242"/>
      <c r="SDC23" s="242"/>
      <c r="SDD23" s="242"/>
      <c r="SDE23" s="242"/>
      <c r="SDF23" s="242"/>
      <c r="SDG23" s="242"/>
      <c r="SDH23" s="242"/>
      <c r="SDI23" s="242"/>
      <c r="SDJ23" s="242"/>
      <c r="SDK23" s="242"/>
      <c r="SDL23" s="242"/>
      <c r="SDM23" s="242"/>
      <c r="SDN23" s="242"/>
      <c r="SDO23" s="242"/>
      <c r="SDP23" s="242"/>
      <c r="SDQ23" s="242"/>
      <c r="SDR23" s="242"/>
      <c r="SDS23" s="242"/>
      <c r="SDT23" s="242"/>
      <c r="SDU23" s="242"/>
      <c r="SDV23" s="242"/>
      <c r="SDW23" s="242"/>
      <c r="SDX23" s="242"/>
      <c r="SDY23" s="242"/>
      <c r="SDZ23" s="242"/>
      <c r="SEA23" s="242"/>
      <c r="SEB23" s="242"/>
      <c r="SEC23" s="242"/>
      <c r="SED23" s="242"/>
      <c r="SEE23" s="242"/>
      <c r="SEF23" s="242"/>
      <c r="SEG23" s="242"/>
      <c r="SEH23" s="242"/>
      <c r="SEI23" s="242"/>
      <c r="SEJ23" s="242"/>
      <c r="SEK23" s="242"/>
      <c r="SEL23" s="242"/>
      <c r="SEM23" s="242"/>
      <c r="SEN23" s="242"/>
      <c r="SEO23" s="242"/>
      <c r="SEP23" s="242"/>
      <c r="SEQ23" s="242"/>
      <c r="SER23" s="242"/>
      <c r="SES23" s="242"/>
      <c r="SET23" s="242"/>
      <c r="SEU23" s="242"/>
      <c r="SEV23" s="242"/>
      <c r="SEW23" s="242"/>
      <c r="SEX23" s="242"/>
      <c r="SEY23" s="242"/>
      <c r="SEZ23" s="242"/>
      <c r="SFA23" s="242"/>
      <c r="SFB23" s="242"/>
      <c r="SFC23" s="242"/>
      <c r="SFD23" s="242"/>
      <c r="SFE23" s="242"/>
      <c r="SFF23" s="242"/>
      <c r="SFG23" s="242"/>
      <c r="SFH23" s="242"/>
      <c r="SFI23" s="242"/>
      <c r="SFJ23" s="242"/>
      <c r="SFK23" s="242"/>
      <c r="SFL23" s="242"/>
      <c r="SFM23" s="242"/>
      <c r="SFN23" s="242"/>
      <c r="SFO23" s="242"/>
      <c r="SFP23" s="242"/>
      <c r="SFQ23" s="242"/>
      <c r="SFR23" s="242"/>
      <c r="SFS23" s="242"/>
      <c r="SFT23" s="242"/>
      <c r="SFU23" s="242"/>
      <c r="SFV23" s="242"/>
      <c r="SFW23" s="242"/>
      <c r="SFX23" s="242"/>
      <c r="SFY23" s="242"/>
      <c r="SFZ23" s="242"/>
      <c r="SGA23" s="242"/>
      <c r="SGB23" s="242"/>
      <c r="SGC23" s="242"/>
      <c r="SGD23" s="242"/>
      <c r="SGE23" s="242"/>
      <c r="SGF23" s="242"/>
      <c r="SGG23" s="242"/>
      <c r="SGH23" s="242"/>
      <c r="SGI23" s="242"/>
      <c r="SGJ23" s="242"/>
      <c r="SGK23" s="242"/>
      <c r="SGL23" s="242"/>
      <c r="SGM23" s="242"/>
      <c r="SGN23" s="242"/>
      <c r="SGO23" s="242"/>
      <c r="SGP23" s="242"/>
      <c r="SGQ23" s="242"/>
      <c r="SGR23" s="242"/>
      <c r="SGS23" s="242"/>
      <c r="SGT23" s="242"/>
      <c r="SGU23" s="242"/>
      <c r="SGV23" s="242"/>
      <c r="SGW23" s="242"/>
      <c r="SGX23" s="242"/>
      <c r="SGY23" s="242"/>
      <c r="SGZ23" s="242"/>
      <c r="SHA23" s="242"/>
      <c r="SHB23" s="242"/>
      <c r="SHC23" s="242"/>
      <c r="SHD23" s="242"/>
      <c r="SHE23" s="242"/>
      <c r="SHF23" s="242"/>
      <c r="SHG23" s="242"/>
      <c r="SHH23" s="242"/>
      <c r="SHI23" s="242"/>
      <c r="SHJ23" s="242"/>
      <c r="SHK23" s="242"/>
      <c r="SHL23" s="242"/>
      <c r="SHM23" s="242"/>
      <c r="SHN23" s="242"/>
      <c r="SHO23" s="242"/>
      <c r="SHP23" s="242"/>
      <c r="SHQ23" s="242"/>
      <c r="SHR23" s="242"/>
      <c r="SHS23" s="242"/>
      <c r="SHT23" s="242"/>
      <c r="SHU23" s="242"/>
      <c r="SHV23" s="242"/>
      <c r="SHW23" s="242"/>
      <c r="SHX23" s="242"/>
      <c r="SHY23" s="242"/>
      <c r="SHZ23" s="242"/>
      <c r="SIA23" s="242"/>
      <c r="SIB23" s="242"/>
      <c r="SIC23" s="242"/>
      <c r="SID23" s="242"/>
      <c r="SIE23" s="242"/>
      <c r="SIF23" s="242"/>
      <c r="SIG23" s="242"/>
      <c r="SIH23" s="242"/>
      <c r="SII23" s="242"/>
      <c r="SIJ23" s="242"/>
      <c r="SIK23" s="242"/>
      <c r="SIL23" s="242"/>
      <c r="SIM23" s="242"/>
      <c r="SIN23" s="242"/>
      <c r="SIO23" s="242"/>
      <c r="SIP23" s="242"/>
      <c r="SIQ23" s="242"/>
      <c r="SIR23" s="242"/>
      <c r="SIS23" s="242"/>
      <c r="SIT23" s="242"/>
      <c r="SIU23" s="242"/>
      <c r="SIV23" s="242"/>
      <c r="SIW23" s="242"/>
      <c r="SIX23" s="242"/>
      <c r="SIY23" s="242"/>
      <c r="SIZ23" s="242"/>
      <c r="SJA23" s="242"/>
      <c r="SJB23" s="242"/>
      <c r="SJC23" s="242"/>
      <c r="SJD23" s="242"/>
      <c r="SJE23" s="242"/>
      <c r="SJF23" s="242"/>
      <c r="SJG23" s="242"/>
      <c r="SJH23" s="242"/>
      <c r="SJI23" s="242"/>
      <c r="SJJ23" s="242"/>
      <c r="SJK23" s="242"/>
      <c r="SJL23" s="242"/>
      <c r="SJM23" s="242"/>
      <c r="SJN23" s="242"/>
      <c r="SJO23" s="242"/>
      <c r="SJP23" s="242"/>
      <c r="SJQ23" s="242"/>
      <c r="SJR23" s="242"/>
      <c r="SJS23" s="242"/>
      <c r="SJT23" s="242"/>
      <c r="SJU23" s="242"/>
      <c r="SJV23" s="242"/>
      <c r="SJW23" s="242"/>
      <c r="SJX23" s="242"/>
      <c r="SJY23" s="242"/>
      <c r="SJZ23" s="242"/>
      <c r="SKA23" s="242"/>
      <c r="SKB23" s="242"/>
      <c r="SKC23" s="242"/>
      <c r="SKD23" s="242"/>
      <c r="SKE23" s="242"/>
      <c r="SKF23" s="242"/>
      <c r="SKG23" s="242"/>
      <c r="SKH23" s="242"/>
      <c r="SKI23" s="242"/>
      <c r="SKJ23" s="242"/>
      <c r="SKK23" s="242"/>
      <c r="SKL23" s="242"/>
      <c r="SKM23" s="242"/>
      <c r="SKN23" s="242"/>
      <c r="SKO23" s="242"/>
      <c r="SKP23" s="242"/>
      <c r="SKQ23" s="242"/>
      <c r="SKR23" s="242"/>
      <c r="SKS23" s="242"/>
      <c r="SKT23" s="242"/>
      <c r="SKU23" s="242"/>
      <c r="SKV23" s="242"/>
      <c r="SKW23" s="242"/>
      <c r="SKX23" s="242"/>
      <c r="SKY23" s="242"/>
      <c r="SKZ23" s="242"/>
      <c r="SLA23" s="242"/>
      <c r="SLB23" s="242"/>
      <c r="SLC23" s="242"/>
      <c r="SLD23" s="242"/>
      <c r="SLE23" s="242"/>
      <c r="SLF23" s="242"/>
      <c r="SLG23" s="242"/>
      <c r="SLH23" s="242"/>
      <c r="SLI23" s="242"/>
      <c r="SLJ23" s="242"/>
      <c r="SLK23" s="242"/>
      <c r="SLL23" s="242"/>
      <c r="SLM23" s="242"/>
      <c r="SLN23" s="242"/>
      <c r="SLO23" s="242"/>
      <c r="SLP23" s="242"/>
      <c r="SLQ23" s="242"/>
      <c r="SLR23" s="242"/>
      <c r="SLS23" s="242"/>
      <c r="SLT23" s="242"/>
      <c r="SLU23" s="242"/>
      <c r="SLV23" s="242"/>
      <c r="SLW23" s="242"/>
      <c r="SLX23" s="242"/>
      <c r="SLY23" s="242"/>
      <c r="SLZ23" s="242"/>
      <c r="SMA23" s="242"/>
      <c r="SMB23" s="242"/>
      <c r="SMC23" s="242"/>
      <c r="SMD23" s="242"/>
      <c r="SME23" s="242"/>
      <c r="SMF23" s="242"/>
      <c r="SMG23" s="242"/>
      <c r="SMH23" s="242"/>
      <c r="SMI23" s="242"/>
      <c r="SMJ23" s="242"/>
      <c r="SMK23" s="242"/>
      <c r="SML23" s="242"/>
      <c r="SMM23" s="242"/>
      <c r="SMN23" s="242"/>
      <c r="SMO23" s="242"/>
      <c r="SMP23" s="242"/>
      <c r="SMQ23" s="242"/>
      <c r="SMR23" s="242"/>
      <c r="SMS23" s="242"/>
      <c r="SMT23" s="242"/>
      <c r="SMU23" s="242"/>
      <c r="SMV23" s="242"/>
      <c r="SMW23" s="242"/>
      <c r="SMX23" s="242"/>
      <c r="SMY23" s="242"/>
      <c r="SMZ23" s="242"/>
      <c r="SNA23" s="242"/>
      <c r="SNB23" s="242"/>
      <c r="SNC23" s="242"/>
      <c r="SND23" s="242"/>
      <c r="SNE23" s="242"/>
      <c r="SNF23" s="242"/>
      <c r="SNG23" s="242"/>
      <c r="SNH23" s="242"/>
      <c r="SNI23" s="242"/>
      <c r="SNJ23" s="242"/>
      <c r="SNK23" s="242"/>
      <c r="SNL23" s="242"/>
      <c r="SNM23" s="242"/>
      <c r="SNN23" s="242"/>
      <c r="SNO23" s="242"/>
      <c r="SNP23" s="242"/>
      <c r="SNQ23" s="242"/>
      <c r="SNR23" s="242"/>
      <c r="SNS23" s="242"/>
      <c r="SNT23" s="242"/>
      <c r="SNU23" s="242"/>
      <c r="SNV23" s="242"/>
      <c r="SNW23" s="242"/>
      <c r="SNX23" s="242"/>
      <c r="SNY23" s="242"/>
      <c r="SNZ23" s="242"/>
      <c r="SOA23" s="242"/>
      <c r="SOB23" s="242"/>
      <c r="SOC23" s="242"/>
      <c r="SOD23" s="242"/>
      <c r="SOE23" s="242"/>
      <c r="SOF23" s="242"/>
      <c r="SOG23" s="242"/>
      <c r="SOH23" s="242"/>
      <c r="SOI23" s="242"/>
      <c r="SOJ23" s="242"/>
      <c r="SOK23" s="242"/>
      <c r="SOL23" s="242"/>
      <c r="SOM23" s="242"/>
      <c r="SON23" s="242"/>
      <c r="SOO23" s="242"/>
      <c r="SOP23" s="242"/>
      <c r="SOQ23" s="242"/>
      <c r="SOR23" s="242"/>
      <c r="SOS23" s="242"/>
      <c r="SOT23" s="242"/>
      <c r="SOU23" s="242"/>
      <c r="SOV23" s="242"/>
      <c r="SOW23" s="242"/>
      <c r="SOX23" s="242"/>
      <c r="SOY23" s="242"/>
      <c r="SOZ23" s="242"/>
      <c r="SPA23" s="242"/>
      <c r="SPB23" s="242"/>
      <c r="SPC23" s="242"/>
      <c r="SPD23" s="242"/>
      <c r="SPE23" s="242"/>
      <c r="SPF23" s="242"/>
      <c r="SPG23" s="242"/>
      <c r="SPH23" s="242"/>
      <c r="SPI23" s="242"/>
      <c r="SPJ23" s="242"/>
      <c r="SPK23" s="242"/>
      <c r="SPL23" s="242"/>
      <c r="SPM23" s="242"/>
      <c r="SPN23" s="242"/>
      <c r="SPO23" s="242"/>
      <c r="SPP23" s="242"/>
      <c r="SPQ23" s="242"/>
      <c r="SPR23" s="242"/>
      <c r="SPS23" s="242"/>
      <c r="SPT23" s="242"/>
      <c r="SPU23" s="242"/>
      <c r="SPV23" s="242"/>
      <c r="SPW23" s="242"/>
      <c r="SPX23" s="242"/>
      <c r="SPY23" s="242"/>
      <c r="SPZ23" s="242"/>
      <c r="SQA23" s="242"/>
      <c r="SQB23" s="242"/>
      <c r="SQC23" s="242"/>
      <c r="SQD23" s="242"/>
      <c r="SQE23" s="242"/>
      <c r="SQF23" s="242"/>
      <c r="SQG23" s="242"/>
      <c r="SQH23" s="242"/>
      <c r="SQI23" s="242"/>
      <c r="SQJ23" s="242"/>
      <c r="SQK23" s="242"/>
      <c r="SQL23" s="242"/>
      <c r="SQM23" s="242"/>
      <c r="SQN23" s="242"/>
      <c r="SQO23" s="242"/>
      <c r="SQP23" s="242"/>
      <c r="SQQ23" s="242"/>
      <c r="SQR23" s="242"/>
      <c r="SQS23" s="242"/>
      <c r="SQT23" s="242"/>
      <c r="SQU23" s="242"/>
      <c r="SQV23" s="242"/>
      <c r="SQW23" s="242"/>
      <c r="SQX23" s="242"/>
      <c r="SQY23" s="242"/>
      <c r="SQZ23" s="242"/>
      <c r="SRA23" s="242"/>
      <c r="SRB23" s="242"/>
      <c r="SRC23" s="242"/>
      <c r="SRD23" s="242"/>
      <c r="SRE23" s="242"/>
      <c r="SRF23" s="242"/>
      <c r="SRG23" s="242"/>
      <c r="SRH23" s="242"/>
      <c r="SRI23" s="242"/>
      <c r="SRJ23" s="242"/>
      <c r="SRK23" s="242"/>
      <c r="SRL23" s="242"/>
      <c r="SRM23" s="242"/>
      <c r="SRN23" s="242"/>
      <c r="SRO23" s="242"/>
      <c r="SRP23" s="242"/>
      <c r="SRQ23" s="242"/>
      <c r="SRR23" s="242"/>
      <c r="SRS23" s="242"/>
      <c r="SRT23" s="242"/>
      <c r="SRU23" s="242"/>
      <c r="SRV23" s="242"/>
      <c r="SRW23" s="242"/>
      <c r="SRX23" s="242"/>
      <c r="SRY23" s="242"/>
      <c r="SRZ23" s="242"/>
      <c r="SSA23" s="242"/>
      <c r="SSB23" s="242"/>
      <c r="SSC23" s="242"/>
      <c r="SSD23" s="242"/>
      <c r="SSE23" s="242"/>
      <c r="SSF23" s="242"/>
      <c r="SSG23" s="242"/>
      <c r="SSH23" s="242"/>
      <c r="SSI23" s="242"/>
      <c r="SSJ23" s="242"/>
      <c r="SSK23" s="242"/>
      <c r="SSL23" s="242"/>
      <c r="SSM23" s="242"/>
      <c r="SSN23" s="242"/>
      <c r="SSO23" s="242"/>
      <c r="SSP23" s="242"/>
      <c r="SSQ23" s="242"/>
      <c r="SSR23" s="242"/>
      <c r="SSS23" s="242"/>
      <c r="SST23" s="242"/>
      <c r="SSU23" s="242"/>
      <c r="SSV23" s="242"/>
      <c r="SSW23" s="242"/>
      <c r="SSX23" s="242"/>
      <c r="SSY23" s="242"/>
      <c r="SSZ23" s="242"/>
      <c r="STA23" s="242"/>
      <c r="STB23" s="242"/>
      <c r="STC23" s="242"/>
      <c r="STD23" s="242"/>
      <c r="STE23" s="242"/>
      <c r="STF23" s="242"/>
      <c r="STG23" s="242"/>
      <c r="STH23" s="242"/>
      <c r="STI23" s="242"/>
      <c r="STJ23" s="242"/>
      <c r="STK23" s="242"/>
      <c r="STL23" s="242"/>
      <c r="STM23" s="242"/>
      <c r="STN23" s="242"/>
      <c r="STO23" s="242"/>
      <c r="STP23" s="242"/>
      <c r="STQ23" s="242"/>
      <c r="STR23" s="242"/>
      <c r="STS23" s="242"/>
      <c r="STT23" s="242"/>
      <c r="STU23" s="242"/>
      <c r="STV23" s="242"/>
      <c r="STW23" s="242"/>
      <c r="STX23" s="242"/>
      <c r="STY23" s="242"/>
      <c r="STZ23" s="242"/>
      <c r="SUA23" s="242"/>
      <c r="SUB23" s="242"/>
      <c r="SUC23" s="242"/>
      <c r="SUD23" s="242"/>
      <c r="SUE23" s="242"/>
      <c r="SUF23" s="242"/>
      <c r="SUG23" s="242"/>
      <c r="SUH23" s="242"/>
      <c r="SUI23" s="242"/>
      <c r="SUJ23" s="242"/>
      <c r="SUK23" s="242"/>
      <c r="SUL23" s="242"/>
      <c r="SUM23" s="242"/>
      <c r="SUN23" s="242"/>
      <c r="SUO23" s="242"/>
      <c r="SUP23" s="242"/>
      <c r="SUQ23" s="242"/>
      <c r="SUR23" s="242"/>
      <c r="SUS23" s="242"/>
      <c r="SUT23" s="242"/>
      <c r="SUU23" s="242"/>
      <c r="SUV23" s="242"/>
      <c r="SUW23" s="242"/>
      <c r="SUX23" s="242"/>
      <c r="SUY23" s="242"/>
      <c r="SUZ23" s="242"/>
      <c r="SVA23" s="242"/>
      <c r="SVB23" s="242"/>
      <c r="SVC23" s="242"/>
      <c r="SVD23" s="242"/>
      <c r="SVE23" s="242"/>
      <c r="SVF23" s="242"/>
      <c r="SVG23" s="242"/>
      <c r="SVH23" s="242"/>
      <c r="SVI23" s="242"/>
      <c r="SVJ23" s="242"/>
      <c r="SVK23" s="242"/>
      <c r="SVL23" s="242"/>
      <c r="SVM23" s="242"/>
      <c r="SVN23" s="242"/>
      <c r="SVO23" s="242"/>
      <c r="SVP23" s="242"/>
      <c r="SVQ23" s="242"/>
      <c r="SVR23" s="242"/>
      <c r="SVS23" s="242"/>
      <c r="SVT23" s="242"/>
      <c r="SVU23" s="242"/>
      <c r="SVV23" s="242"/>
      <c r="SVW23" s="242"/>
      <c r="SVX23" s="242"/>
      <c r="SVY23" s="242"/>
      <c r="SVZ23" s="242"/>
      <c r="SWA23" s="242"/>
      <c r="SWB23" s="242"/>
      <c r="SWC23" s="242"/>
      <c r="SWD23" s="242"/>
      <c r="SWE23" s="242"/>
      <c r="SWF23" s="242"/>
      <c r="SWG23" s="242"/>
      <c r="SWH23" s="242"/>
      <c r="SWI23" s="242"/>
      <c r="SWJ23" s="242"/>
      <c r="SWK23" s="242"/>
      <c r="SWL23" s="242"/>
      <c r="SWM23" s="242"/>
      <c r="SWN23" s="242"/>
      <c r="SWO23" s="242"/>
      <c r="SWP23" s="242"/>
      <c r="SWQ23" s="242"/>
      <c r="SWR23" s="242"/>
      <c r="SWS23" s="242"/>
      <c r="SWT23" s="242"/>
      <c r="SWU23" s="242"/>
      <c r="SWV23" s="242"/>
      <c r="SWW23" s="242"/>
      <c r="SWX23" s="242"/>
      <c r="SWY23" s="242"/>
      <c r="SWZ23" s="242"/>
      <c r="SXA23" s="242"/>
      <c r="SXB23" s="242"/>
      <c r="SXC23" s="242"/>
      <c r="SXD23" s="242"/>
      <c r="SXE23" s="242"/>
      <c r="SXF23" s="242"/>
      <c r="SXG23" s="242"/>
      <c r="SXH23" s="242"/>
      <c r="SXI23" s="242"/>
      <c r="SXJ23" s="242"/>
      <c r="SXK23" s="242"/>
      <c r="SXL23" s="242"/>
      <c r="SXM23" s="242"/>
      <c r="SXN23" s="242"/>
      <c r="SXO23" s="242"/>
      <c r="SXP23" s="242"/>
      <c r="SXQ23" s="242"/>
      <c r="SXR23" s="242"/>
      <c r="SXS23" s="242"/>
      <c r="SXT23" s="242"/>
      <c r="SXU23" s="242"/>
      <c r="SXV23" s="242"/>
      <c r="SXW23" s="242"/>
      <c r="SXX23" s="242"/>
      <c r="SXY23" s="242"/>
      <c r="SXZ23" s="242"/>
      <c r="SYA23" s="242"/>
      <c r="SYB23" s="242"/>
      <c r="SYC23" s="242"/>
      <c r="SYD23" s="242"/>
      <c r="SYE23" s="242"/>
      <c r="SYF23" s="242"/>
      <c r="SYG23" s="242"/>
      <c r="SYH23" s="242"/>
      <c r="SYI23" s="242"/>
      <c r="SYJ23" s="242"/>
      <c r="SYK23" s="242"/>
      <c r="SYL23" s="242"/>
      <c r="SYM23" s="242"/>
      <c r="SYN23" s="242"/>
      <c r="SYO23" s="242"/>
      <c r="SYP23" s="242"/>
      <c r="SYQ23" s="242"/>
      <c r="SYR23" s="242"/>
      <c r="SYS23" s="242"/>
      <c r="SYT23" s="242"/>
      <c r="SYU23" s="242"/>
      <c r="SYV23" s="242"/>
      <c r="SYW23" s="242"/>
      <c r="SYX23" s="242"/>
      <c r="SYY23" s="242"/>
      <c r="SYZ23" s="242"/>
      <c r="SZA23" s="242"/>
      <c r="SZB23" s="242"/>
      <c r="SZC23" s="242"/>
      <c r="SZD23" s="242"/>
      <c r="SZE23" s="242"/>
      <c r="SZF23" s="242"/>
      <c r="SZG23" s="242"/>
      <c r="SZH23" s="242"/>
      <c r="SZI23" s="242"/>
      <c r="SZJ23" s="242"/>
      <c r="SZK23" s="242"/>
      <c r="SZL23" s="242"/>
      <c r="SZM23" s="242"/>
      <c r="SZN23" s="242"/>
      <c r="SZO23" s="242"/>
      <c r="SZP23" s="242"/>
      <c r="SZQ23" s="242"/>
      <c r="SZR23" s="242"/>
      <c r="SZS23" s="242"/>
      <c r="SZT23" s="242"/>
      <c r="SZU23" s="242"/>
      <c r="SZV23" s="242"/>
      <c r="SZW23" s="242"/>
      <c r="SZX23" s="242"/>
      <c r="SZY23" s="242"/>
      <c r="SZZ23" s="242"/>
      <c r="TAA23" s="242"/>
      <c r="TAB23" s="242"/>
      <c r="TAC23" s="242"/>
      <c r="TAD23" s="242"/>
      <c r="TAE23" s="242"/>
      <c r="TAF23" s="242"/>
      <c r="TAG23" s="242"/>
      <c r="TAH23" s="242"/>
      <c r="TAI23" s="242"/>
      <c r="TAJ23" s="242"/>
      <c r="TAK23" s="242"/>
      <c r="TAL23" s="242"/>
      <c r="TAM23" s="242"/>
      <c r="TAN23" s="242"/>
      <c r="TAO23" s="242"/>
      <c r="TAP23" s="242"/>
      <c r="TAQ23" s="242"/>
      <c r="TAR23" s="242"/>
      <c r="TAS23" s="242"/>
      <c r="TAT23" s="242"/>
      <c r="TAU23" s="242"/>
      <c r="TAV23" s="242"/>
      <c r="TAW23" s="242"/>
      <c r="TAX23" s="242"/>
      <c r="TAY23" s="242"/>
      <c r="TAZ23" s="242"/>
      <c r="TBA23" s="242"/>
      <c r="TBB23" s="242"/>
      <c r="TBC23" s="242"/>
      <c r="TBD23" s="242"/>
      <c r="TBE23" s="242"/>
      <c r="TBF23" s="242"/>
      <c r="TBG23" s="242"/>
      <c r="TBH23" s="242"/>
      <c r="TBI23" s="242"/>
      <c r="TBJ23" s="242"/>
      <c r="TBK23" s="242"/>
      <c r="TBL23" s="242"/>
      <c r="TBM23" s="242"/>
      <c r="TBN23" s="242"/>
      <c r="TBO23" s="242"/>
      <c r="TBP23" s="242"/>
      <c r="TBQ23" s="242"/>
      <c r="TBR23" s="242"/>
      <c r="TBS23" s="242"/>
      <c r="TBT23" s="242"/>
      <c r="TBU23" s="242"/>
      <c r="TBV23" s="242"/>
      <c r="TBW23" s="242"/>
      <c r="TBX23" s="242"/>
      <c r="TBY23" s="242"/>
      <c r="TBZ23" s="242"/>
      <c r="TCA23" s="242"/>
      <c r="TCB23" s="242"/>
      <c r="TCC23" s="242"/>
      <c r="TCD23" s="242"/>
      <c r="TCE23" s="242"/>
      <c r="TCF23" s="242"/>
      <c r="TCG23" s="242"/>
      <c r="TCH23" s="242"/>
      <c r="TCI23" s="242"/>
      <c r="TCJ23" s="242"/>
      <c r="TCK23" s="242"/>
      <c r="TCL23" s="242"/>
      <c r="TCM23" s="242"/>
      <c r="TCN23" s="242"/>
      <c r="TCO23" s="242"/>
      <c r="TCP23" s="242"/>
      <c r="TCQ23" s="242"/>
      <c r="TCR23" s="242"/>
      <c r="TCS23" s="242"/>
      <c r="TCT23" s="242"/>
      <c r="TCU23" s="242"/>
      <c r="TCV23" s="242"/>
      <c r="TCW23" s="242"/>
      <c r="TCX23" s="242"/>
      <c r="TCY23" s="242"/>
      <c r="TCZ23" s="242"/>
      <c r="TDA23" s="242"/>
      <c r="TDB23" s="242"/>
      <c r="TDC23" s="242"/>
      <c r="TDD23" s="242"/>
      <c r="TDE23" s="242"/>
      <c r="TDF23" s="242"/>
      <c r="TDG23" s="242"/>
      <c r="TDH23" s="242"/>
      <c r="TDI23" s="242"/>
      <c r="TDJ23" s="242"/>
      <c r="TDK23" s="242"/>
      <c r="TDL23" s="242"/>
      <c r="TDM23" s="242"/>
      <c r="TDN23" s="242"/>
      <c r="TDO23" s="242"/>
      <c r="TDP23" s="242"/>
      <c r="TDQ23" s="242"/>
      <c r="TDR23" s="242"/>
      <c r="TDS23" s="242"/>
      <c r="TDT23" s="242"/>
      <c r="TDU23" s="242"/>
      <c r="TDV23" s="242"/>
      <c r="TDW23" s="242"/>
      <c r="TDX23" s="242"/>
      <c r="TDY23" s="242"/>
      <c r="TDZ23" s="242"/>
      <c r="TEA23" s="242"/>
      <c r="TEB23" s="242"/>
      <c r="TEC23" s="242"/>
      <c r="TED23" s="242"/>
      <c r="TEE23" s="242"/>
      <c r="TEF23" s="242"/>
      <c r="TEG23" s="242"/>
      <c r="TEH23" s="242"/>
      <c r="TEI23" s="242"/>
      <c r="TEJ23" s="242"/>
      <c r="TEK23" s="242"/>
      <c r="TEL23" s="242"/>
      <c r="TEM23" s="242"/>
      <c r="TEN23" s="242"/>
      <c r="TEO23" s="242"/>
      <c r="TEP23" s="242"/>
      <c r="TEQ23" s="242"/>
      <c r="TER23" s="242"/>
      <c r="TES23" s="242"/>
      <c r="TET23" s="242"/>
      <c r="TEU23" s="242"/>
      <c r="TEV23" s="242"/>
      <c r="TEW23" s="242"/>
      <c r="TEX23" s="242"/>
      <c r="TEY23" s="242"/>
      <c r="TEZ23" s="242"/>
      <c r="TFA23" s="242"/>
      <c r="TFB23" s="242"/>
      <c r="TFC23" s="242"/>
      <c r="TFD23" s="242"/>
      <c r="TFE23" s="242"/>
      <c r="TFF23" s="242"/>
      <c r="TFG23" s="242"/>
      <c r="TFH23" s="242"/>
      <c r="TFI23" s="242"/>
      <c r="TFJ23" s="242"/>
      <c r="TFK23" s="242"/>
      <c r="TFL23" s="242"/>
      <c r="TFM23" s="242"/>
      <c r="TFN23" s="242"/>
      <c r="TFO23" s="242"/>
      <c r="TFP23" s="242"/>
      <c r="TFQ23" s="242"/>
      <c r="TFR23" s="242"/>
      <c r="TFS23" s="242"/>
      <c r="TFT23" s="242"/>
      <c r="TFU23" s="242"/>
      <c r="TFV23" s="242"/>
      <c r="TFW23" s="242"/>
      <c r="TFX23" s="242"/>
      <c r="TFY23" s="242"/>
      <c r="TFZ23" s="242"/>
      <c r="TGA23" s="242"/>
      <c r="TGB23" s="242"/>
      <c r="TGC23" s="242"/>
      <c r="TGD23" s="242"/>
      <c r="TGE23" s="242"/>
      <c r="TGF23" s="242"/>
      <c r="TGG23" s="242"/>
      <c r="TGH23" s="242"/>
      <c r="TGI23" s="242"/>
      <c r="TGJ23" s="242"/>
      <c r="TGK23" s="242"/>
      <c r="TGL23" s="242"/>
      <c r="TGM23" s="242"/>
      <c r="TGN23" s="242"/>
      <c r="TGO23" s="242"/>
      <c r="TGP23" s="242"/>
      <c r="TGQ23" s="242"/>
      <c r="TGR23" s="242"/>
      <c r="TGS23" s="242"/>
      <c r="TGT23" s="242"/>
      <c r="TGU23" s="242"/>
      <c r="TGV23" s="242"/>
      <c r="TGW23" s="242"/>
      <c r="TGX23" s="242"/>
      <c r="TGY23" s="242"/>
      <c r="TGZ23" s="242"/>
      <c r="THA23" s="242"/>
      <c r="THB23" s="242"/>
      <c r="THC23" s="242"/>
      <c r="THD23" s="242"/>
      <c r="THE23" s="242"/>
      <c r="THF23" s="242"/>
      <c r="THG23" s="242"/>
      <c r="THH23" s="242"/>
      <c r="THI23" s="242"/>
      <c r="THJ23" s="242"/>
      <c r="THK23" s="242"/>
      <c r="THL23" s="242"/>
      <c r="THM23" s="242"/>
      <c r="THN23" s="242"/>
      <c r="THO23" s="242"/>
      <c r="THP23" s="242"/>
      <c r="THQ23" s="242"/>
      <c r="THR23" s="242"/>
      <c r="THS23" s="242"/>
      <c r="THT23" s="242"/>
      <c r="THU23" s="242"/>
      <c r="THV23" s="242"/>
      <c r="THW23" s="242"/>
      <c r="THX23" s="242"/>
      <c r="THY23" s="242"/>
      <c r="THZ23" s="242"/>
      <c r="TIA23" s="242"/>
      <c r="TIB23" s="242"/>
      <c r="TIC23" s="242"/>
      <c r="TID23" s="242"/>
      <c r="TIE23" s="242"/>
      <c r="TIF23" s="242"/>
      <c r="TIG23" s="242"/>
      <c r="TIH23" s="242"/>
      <c r="TII23" s="242"/>
      <c r="TIJ23" s="242"/>
      <c r="TIK23" s="242"/>
      <c r="TIL23" s="242"/>
      <c r="TIM23" s="242"/>
      <c r="TIN23" s="242"/>
      <c r="TIO23" s="242"/>
      <c r="TIP23" s="242"/>
      <c r="TIQ23" s="242"/>
      <c r="TIR23" s="242"/>
      <c r="TIS23" s="242"/>
      <c r="TIT23" s="242"/>
      <c r="TIU23" s="242"/>
      <c r="TIV23" s="242"/>
      <c r="TIW23" s="242"/>
      <c r="TIX23" s="242"/>
      <c r="TIY23" s="242"/>
      <c r="TIZ23" s="242"/>
      <c r="TJA23" s="242"/>
      <c r="TJB23" s="242"/>
      <c r="TJC23" s="242"/>
      <c r="TJD23" s="242"/>
      <c r="TJE23" s="242"/>
      <c r="TJF23" s="242"/>
      <c r="TJG23" s="242"/>
      <c r="TJH23" s="242"/>
      <c r="TJI23" s="242"/>
      <c r="TJJ23" s="242"/>
      <c r="TJK23" s="242"/>
      <c r="TJL23" s="242"/>
      <c r="TJM23" s="242"/>
      <c r="TJN23" s="242"/>
      <c r="TJO23" s="242"/>
      <c r="TJP23" s="242"/>
      <c r="TJQ23" s="242"/>
      <c r="TJR23" s="242"/>
      <c r="TJS23" s="242"/>
      <c r="TJT23" s="242"/>
      <c r="TJU23" s="242"/>
      <c r="TJV23" s="242"/>
      <c r="TJW23" s="242"/>
      <c r="TJX23" s="242"/>
      <c r="TJY23" s="242"/>
      <c r="TJZ23" s="242"/>
      <c r="TKA23" s="242"/>
      <c r="TKB23" s="242"/>
      <c r="TKC23" s="242"/>
      <c r="TKD23" s="242"/>
      <c r="TKE23" s="242"/>
      <c r="TKF23" s="242"/>
      <c r="TKG23" s="242"/>
      <c r="TKH23" s="242"/>
      <c r="TKI23" s="242"/>
      <c r="TKJ23" s="242"/>
      <c r="TKK23" s="242"/>
      <c r="TKL23" s="242"/>
      <c r="TKM23" s="242"/>
      <c r="TKN23" s="242"/>
      <c r="TKO23" s="242"/>
      <c r="TKP23" s="242"/>
      <c r="TKQ23" s="242"/>
      <c r="TKR23" s="242"/>
      <c r="TKS23" s="242"/>
      <c r="TKT23" s="242"/>
      <c r="TKU23" s="242"/>
      <c r="TKV23" s="242"/>
      <c r="TKW23" s="242"/>
      <c r="TKX23" s="242"/>
      <c r="TKY23" s="242"/>
      <c r="TKZ23" s="242"/>
      <c r="TLA23" s="242"/>
      <c r="TLB23" s="242"/>
      <c r="TLC23" s="242"/>
      <c r="TLD23" s="242"/>
      <c r="TLE23" s="242"/>
      <c r="TLF23" s="242"/>
      <c r="TLG23" s="242"/>
      <c r="TLH23" s="242"/>
      <c r="TLI23" s="242"/>
      <c r="TLJ23" s="242"/>
      <c r="TLK23" s="242"/>
      <c r="TLL23" s="242"/>
      <c r="TLM23" s="242"/>
      <c r="TLN23" s="242"/>
      <c r="TLO23" s="242"/>
      <c r="TLP23" s="242"/>
      <c r="TLQ23" s="242"/>
      <c r="TLR23" s="242"/>
      <c r="TLS23" s="242"/>
      <c r="TLT23" s="242"/>
      <c r="TLU23" s="242"/>
      <c r="TLV23" s="242"/>
      <c r="TLW23" s="242"/>
      <c r="TLX23" s="242"/>
      <c r="TLY23" s="242"/>
      <c r="TLZ23" s="242"/>
      <c r="TMA23" s="242"/>
      <c r="TMB23" s="242"/>
      <c r="TMC23" s="242"/>
      <c r="TMD23" s="242"/>
      <c r="TME23" s="242"/>
      <c r="TMF23" s="242"/>
      <c r="TMG23" s="242"/>
      <c r="TMH23" s="242"/>
      <c r="TMI23" s="242"/>
      <c r="TMJ23" s="242"/>
      <c r="TMK23" s="242"/>
      <c r="TML23" s="242"/>
      <c r="TMM23" s="242"/>
      <c r="TMN23" s="242"/>
      <c r="TMO23" s="242"/>
      <c r="TMP23" s="242"/>
      <c r="TMQ23" s="242"/>
      <c r="TMR23" s="242"/>
      <c r="TMS23" s="242"/>
      <c r="TMT23" s="242"/>
      <c r="TMU23" s="242"/>
      <c r="TMV23" s="242"/>
      <c r="TMW23" s="242"/>
      <c r="TMX23" s="242"/>
      <c r="TMY23" s="242"/>
      <c r="TMZ23" s="242"/>
      <c r="TNA23" s="242"/>
      <c r="TNB23" s="242"/>
      <c r="TNC23" s="242"/>
      <c r="TND23" s="242"/>
      <c r="TNE23" s="242"/>
      <c r="TNF23" s="242"/>
      <c r="TNG23" s="242"/>
      <c r="TNH23" s="242"/>
      <c r="TNI23" s="242"/>
      <c r="TNJ23" s="242"/>
      <c r="TNK23" s="242"/>
      <c r="TNL23" s="242"/>
      <c r="TNM23" s="242"/>
      <c r="TNN23" s="242"/>
      <c r="TNO23" s="242"/>
      <c r="TNP23" s="242"/>
      <c r="TNQ23" s="242"/>
      <c r="TNR23" s="242"/>
      <c r="TNS23" s="242"/>
      <c r="TNT23" s="242"/>
      <c r="TNU23" s="242"/>
      <c r="TNV23" s="242"/>
      <c r="TNW23" s="242"/>
      <c r="TNX23" s="242"/>
      <c r="TNY23" s="242"/>
      <c r="TNZ23" s="242"/>
      <c r="TOA23" s="242"/>
      <c r="TOB23" s="242"/>
      <c r="TOC23" s="242"/>
      <c r="TOD23" s="242"/>
      <c r="TOE23" s="242"/>
      <c r="TOF23" s="242"/>
      <c r="TOG23" s="242"/>
      <c r="TOH23" s="242"/>
      <c r="TOI23" s="242"/>
      <c r="TOJ23" s="242"/>
      <c r="TOK23" s="242"/>
      <c r="TOL23" s="242"/>
      <c r="TOM23" s="242"/>
      <c r="TON23" s="242"/>
      <c r="TOO23" s="242"/>
      <c r="TOP23" s="242"/>
      <c r="TOQ23" s="242"/>
      <c r="TOR23" s="242"/>
      <c r="TOS23" s="242"/>
      <c r="TOT23" s="242"/>
      <c r="TOU23" s="242"/>
      <c r="TOV23" s="242"/>
      <c r="TOW23" s="242"/>
      <c r="TOX23" s="242"/>
      <c r="TOY23" s="242"/>
      <c r="TOZ23" s="242"/>
      <c r="TPA23" s="242"/>
      <c r="TPB23" s="242"/>
      <c r="TPC23" s="242"/>
      <c r="TPD23" s="242"/>
      <c r="TPE23" s="242"/>
      <c r="TPF23" s="242"/>
      <c r="TPG23" s="242"/>
      <c r="TPH23" s="242"/>
      <c r="TPI23" s="242"/>
      <c r="TPJ23" s="242"/>
      <c r="TPK23" s="242"/>
      <c r="TPL23" s="242"/>
      <c r="TPM23" s="242"/>
      <c r="TPN23" s="242"/>
      <c r="TPO23" s="242"/>
      <c r="TPP23" s="242"/>
      <c r="TPQ23" s="242"/>
      <c r="TPR23" s="242"/>
      <c r="TPS23" s="242"/>
      <c r="TPT23" s="242"/>
      <c r="TPU23" s="242"/>
      <c r="TPV23" s="242"/>
      <c r="TPW23" s="242"/>
      <c r="TPX23" s="242"/>
      <c r="TPY23" s="242"/>
      <c r="TPZ23" s="242"/>
      <c r="TQA23" s="242"/>
      <c r="TQB23" s="242"/>
      <c r="TQC23" s="242"/>
      <c r="TQD23" s="242"/>
      <c r="TQE23" s="242"/>
      <c r="TQF23" s="242"/>
      <c r="TQG23" s="242"/>
      <c r="TQH23" s="242"/>
      <c r="TQI23" s="242"/>
      <c r="TQJ23" s="242"/>
      <c r="TQK23" s="242"/>
      <c r="TQL23" s="242"/>
      <c r="TQM23" s="242"/>
      <c r="TQN23" s="242"/>
      <c r="TQO23" s="242"/>
      <c r="TQP23" s="242"/>
      <c r="TQQ23" s="242"/>
      <c r="TQR23" s="242"/>
      <c r="TQS23" s="242"/>
      <c r="TQT23" s="242"/>
      <c r="TQU23" s="242"/>
      <c r="TQV23" s="242"/>
      <c r="TQW23" s="242"/>
      <c r="TQX23" s="242"/>
      <c r="TQY23" s="242"/>
      <c r="TQZ23" s="242"/>
      <c r="TRA23" s="242"/>
      <c r="TRB23" s="242"/>
      <c r="TRC23" s="242"/>
      <c r="TRD23" s="242"/>
      <c r="TRE23" s="242"/>
      <c r="TRF23" s="242"/>
      <c r="TRG23" s="242"/>
      <c r="TRH23" s="242"/>
      <c r="TRI23" s="242"/>
      <c r="TRJ23" s="242"/>
      <c r="TRK23" s="242"/>
      <c r="TRL23" s="242"/>
      <c r="TRM23" s="242"/>
      <c r="TRN23" s="242"/>
      <c r="TRO23" s="242"/>
      <c r="TRP23" s="242"/>
      <c r="TRQ23" s="242"/>
      <c r="TRR23" s="242"/>
      <c r="TRS23" s="242"/>
      <c r="TRT23" s="242"/>
      <c r="TRU23" s="242"/>
      <c r="TRV23" s="242"/>
      <c r="TRW23" s="242"/>
      <c r="TRX23" s="242"/>
      <c r="TRY23" s="242"/>
      <c r="TRZ23" s="242"/>
      <c r="TSA23" s="242"/>
      <c r="TSB23" s="242"/>
      <c r="TSC23" s="242"/>
      <c r="TSD23" s="242"/>
      <c r="TSE23" s="242"/>
      <c r="TSF23" s="242"/>
      <c r="TSG23" s="242"/>
      <c r="TSH23" s="242"/>
      <c r="TSI23" s="242"/>
      <c r="TSJ23" s="242"/>
      <c r="TSK23" s="242"/>
      <c r="TSL23" s="242"/>
      <c r="TSM23" s="242"/>
      <c r="TSN23" s="242"/>
      <c r="TSO23" s="242"/>
      <c r="TSP23" s="242"/>
      <c r="TSQ23" s="242"/>
      <c r="TSR23" s="242"/>
      <c r="TSS23" s="242"/>
      <c r="TST23" s="242"/>
      <c r="TSU23" s="242"/>
      <c r="TSV23" s="242"/>
      <c r="TSW23" s="242"/>
      <c r="TSX23" s="242"/>
      <c r="TSY23" s="242"/>
      <c r="TSZ23" s="242"/>
      <c r="TTA23" s="242"/>
      <c r="TTB23" s="242"/>
      <c r="TTC23" s="242"/>
      <c r="TTD23" s="242"/>
      <c r="TTE23" s="242"/>
      <c r="TTF23" s="242"/>
      <c r="TTG23" s="242"/>
      <c r="TTH23" s="242"/>
      <c r="TTI23" s="242"/>
      <c r="TTJ23" s="242"/>
      <c r="TTK23" s="242"/>
      <c r="TTL23" s="242"/>
      <c r="TTM23" s="242"/>
      <c r="TTN23" s="242"/>
      <c r="TTO23" s="242"/>
      <c r="TTP23" s="242"/>
      <c r="TTQ23" s="242"/>
      <c r="TTR23" s="242"/>
      <c r="TTS23" s="242"/>
      <c r="TTT23" s="242"/>
      <c r="TTU23" s="242"/>
      <c r="TTV23" s="242"/>
      <c r="TTW23" s="242"/>
      <c r="TTX23" s="242"/>
      <c r="TTY23" s="242"/>
      <c r="TTZ23" s="242"/>
      <c r="TUA23" s="242"/>
      <c r="TUB23" s="242"/>
      <c r="TUC23" s="242"/>
      <c r="TUD23" s="242"/>
      <c r="TUE23" s="242"/>
      <c r="TUF23" s="242"/>
      <c r="TUG23" s="242"/>
      <c r="TUH23" s="242"/>
      <c r="TUI23" s="242"/>
      <c r="TUJ23" s="242"/>
      <c r="TUK23" s="242"/>
      <c r="TUL23" s="242"/>
      <c r="TUM23" s="242"/>
      <c r="TUN23" s="242"/>
      <c r="TUO23" s="242"/>
      <c r="TUP23" s="242"/>
      <c r="TUQ23" s="242"/>
      <c r="TUR23" s="242"/>
      <c r="TUS23" s="242"/>
      <c r="TUT23" s="242"/>
      <c r="TUU23" s="242"/>
      <c r="TUV23" s="242"/>
      <c r="TUW23" s="242"/>
      <c r="TUX23" s="242"/>
      <c r="TUY23" s="242"/>
      <c r="TUZ23" s="242"/>
      <c r="TVA23" s="242"/>
      <c r="TVB23" s="242"/>
      <c r="TVC23" s="242"/>
      <c r="TVD23" s="242"/>
      <c r="TVE23" s="242"/>
      <c r="TVF23" s="242"/>
      <c r="TVG23" s="242"/>
      <c r="TVH23" s="242"/>
      <c r="TVI23" s="242"/>
      <c r="TVJ23" s="242"/>
      <c r="TVK23" s="242"/>
      <c r="TVL23" s="242"/>
      <c r="TVM23" s="242"/>
      <c r="TVN23" s="242"/>
      <c r="TVO23" s="242"/>
      <c r="TVP23" s="242"/>
      <c r="TVQ23" s="242"/>
      <c r="TVR23" s="242"/>
      <c r="TVS23" s="242"/>
      <c r="TVT23" s="242"/>
      <c r="TVU23" s="242"/>
      <c r="TVV23" s="242"/>
      <c r="TVW23" s="242"/>
      <c r="TVX23" s="242"/>
      <c r="TVY23" s="242"/>
      <c r="TVZ23" s="242"/>
      <c r="TWA23" s="242"/>
      <c r="TWB23" s="242"/>
      <c r="TWC23" s="242"/>
      <c r="TWD23" s="242"/>
      <c r="TWE23" s="242"/>
      <c r="TWF23" s="242"/>
      <c r="TWG23" s="242"/>
      <c r="TWH23" s="242"/>
      <c r="TWI23" s="242"/>
      <c r="TWJ23" s="242"/>
      <c r="TWK23" s="242"/>
      <c r="TWL23" s="242"/>
      <c r="TWM23" s="242"/>
      <c r="TWN23" s="242"/>
      <c r="TWO23" s="242"/>
      <c r="TWP23" s="242"/>
      <c r="TWQ23" s="242"/>
      <c r="TWR23" s="242"/>
      <c r="TWS23" s="242"/>
      <c r="TWT23" s="242"/>
      <c r="TWU23" s="242"/>
      <c r="TWV23" s="242"/>
      <c r="TWW23" s="242"/>
      <c r="TWX23" s="242"/>
      <c r="TWY23" s="242"/>
      <c r="TWZ23" s="242"/>
      <c r="TXA23" s="242"/>
      <c r="TXB23" s="242"/>
      <c r="TXC23" s="242"/>
      <c r="TXD23" s="242"/>
      <c r="TXE23" s="242"/>
      <c r="TXF23" s="242"/>
      <c r="TXG23" s="242"/>
      <c r="TXH23" s="242"/>
      <c r="TXI23" s="242"/>
      <c r="TXJ23" s="242"/>
      <c r="TXK23" s="242"/>
      <c r="TXL23" s="242"/>
      <c r="TXM23" s="242"/>
      <c r="TXN23" s="242"/>
      <c r="TXO23" s="242"/>
      <c r="TXP23" s="242"/>
      <c r="TXQ23" s="242"/>
      <c r="TXR23" s="242"/>
      <c r="TXS23" s="242"/>
      <c r="TXT23" s="242"/>
      <c r="TXU23" s="242"/>
      <c r="TXV23" s="242"/>
      <c r="TXW23" s="242"/>
      <c r="TXX23" s="242"/>
      <c r="TXY23" s="242"/>
      <c r="TXZ23" s="242"/>
      <c r="TYA23" s="242"/>
      <c r="TYB23" s="242"/>
      <c r="TYC23" s="242"/>
      <c r="TYD23" s="242"/>
      <c r="TYE23" s="242"/>
      <c r="TYF23" s="242"/>
      <c r="TYG23" s="242"/>
      <c r="TYH23" s="242"/>
      <c r="TYI23" s="242"/>
      <c r="TYJ23" s="242"/>
      <c r="TYK23" s="242"/>
      <c r="TYL23" s="242"/>
      <c r="TYM23" s="242"/>
      <c r="TYN23" s="242"/>
      <c r="TYO23" s="242"/>
      <c r="TYP23" s="242"/>
      <c r="TYQ23" s="242"/>
      <c r="TYR23" s="242"/>
      <c r="TYS23" s="242"/>
      <c r="TYT23" s="242"/>
      <c r="TYU23" s="242"/>
      <c r="TYV23" s="242"/>
      <c r="TYW23" s="242"/>
      <c r="TYX23" s="242"/>
      <c r="TYY23" s="242"/>
      <c r="TYZ23" s="242"/>
      <c r="TZA23" s="242"/>
      <c r="TZB23" s="242"/>
      <c r="TZC23" s="242"/>
      <c r="TZD23" s="242"/>
      <c r="TZE23" s="242"/>
      <c r="TZF23" s="242"/>
      <c r="TZG23" s="242"/>
      <c r="TZH23" s="242"/>
      <c r="TZI23" s="242"/>
      <c r="TZJ23" s="242"/>
      <c r="TZK23" s="242"/>
      <c r="TZL23" s="242"/>
      <c r="TZM23" s="242"/>
      <c r="TZN23" s="242"/>
      <c r="TZO23" s="242"/>
      <c r="TZP23" s="242"/>
      <c r="TZQ23" s="242"/>
      <c r="TZR23" s="242"/>
      <c r="TZS23" s="242"/>
      <c r="TZT23" s="242"/>
      <c r="TZU23" s="242"/>
      <c r="TZV23" s="242"/>
      <c r="TZW23" s="242"/>
      <c r="TZX23" s="242"/>
      <c r="TZY23" s="242"/>
      <c r="TZZ23" s="242"/>
      <c r="UAA23" s="242"/>
      <c r="UAB23" s="242"/>
      <c r="UAC23" s="242"/>
      <c r="UAD23" s="242"/>
      <c r="UAE23" s="242"/>
      <c r="UAF23" s="242"/>
      <c r="UAG23" s="242"/>
      <c r="UAH23" s="242"/>
      <c r="UAI23" s="242"/>
      <c r="UAJ23" s="242"/>
      <c r="UAK23" s="242"/>
      <c r="UAL23" s="242"/>
      <c r="UAM23" s="242"/>
      <c r="UAN23" s="242"/>
      <c r="UAO23" s="242"/>
      <c r="UAP23" s="242"/>
      <c r="UAQ23" s="242"/>
      <c r="UAR23" s="242"/>
      <c r="UAS23" s="242"/>
      <c r="UAT23" s="242"/>
      <c r="UAU23" s="242"/>
      <c r="UAV23" s="242"/>
      <c r="UAW23" s="242"/>
      <c r="UAX23" s="242"/>
      <c r="UAY23" s="242"/>
      <c r="UAZ23" s="242"/>
      <c r="UBA23" s="242"/>
      <c r="UBB23" s="242"/>
      <c r="UBC23" s="242"/>
      <c r="UBD23" s="242"/>
      <c r="UBE23" s="242"/>
      <c r="UBF23" s="242"/>
      <c r="UBG23" s="242"/>
      <c r="UBH23" s="242"/>
      <c r="UBI23" s="242"/>
      <c r="UBJ23" s="242"/>
      <c r="UBK23" s="242"/>
      <c r="UBL23" s="242"/>
      <c r="UBM23" s="242"/>
      <c r="UBN23" s="242"/>
      <c r="UBO23" s="242"/>
      <c r="UBP23" s="242"/>
      <c r="UBQ23" s="242"/>
      <c r="UBR23" s="242"/>
      <c r="UBS23" s="242"/>
      <c r="UBT23" s="242"/>
      <c r="UBU23" s="242"/>
      <c r="UBV23" s="242"/>
      <c r="UBW23" s="242"/>
      <c r="UBX23" s="242"/>
      <c r="UBY23" s="242"/>
      <c r="UBZ23" s="242"/>
      <c r="UCA23" s="242"/>
      <c r="UCB23" s="242"/>
      <c r="UCC23" s="242"/>
      <c r="UCD23" s="242"/>
      <c r="UCE23" s="242"/>
      <c r="UCF23" s="242"/>
      <c r="UCG23" s="242"/>
      <c r="UCH23" s="242"/>
      <c r="UCI23" s="242"/>
      <c r="UCJ23" s="242"/>
      <c r="UCK23" s="242"/>
      <c r="UCL23" s="242"/>
      <c r="UCM23" s="242"/>
      <c r="UCN23" s="242"/>
      <c r="UCO23" s="242"/>
      <c r="UCP23" s="242"/>
      <c r="UCQ23" s="242"/>
      <c r="UCR23" s="242"/>
      <c r="UCS23" s="242"/>
      <c r="UCT23" s="242"/>
      <c r="UCU23" s="242"/>
      <c r="UCV23" s="242"/>
      <c r="UCW23" s="242"/>
      <c r="UCX23" s="242"/>
      <c r="UCY23" s="242"/>
      <c r="UCZ23" s="242"/>
      <c r="UDA23" s="242"/>
      <c r="UDB23" s="242"/>
      <c r="UDC23" s="242"/>
      <c r="UDD23" s="242"/>
      <c r="UDE23" s="242"/>
      <c r="UDF23" s="242"/>
      <c r="UDG23" s="242"/>
      <c r="UDH23" s="242"/>
      <c r="UDI23" s="242"/>
      <c r="UDJ23" s="242"/>
      <c r="UDK23" s="242"/>
      <c r="UDL23" s="242"/>
      <c r="UDM23" s="242"/>
      <c r="UDN23" s="242"/>
      <c r="UDO23" s="242"/>
      <c r="UDP23" s="242"/>
      <c r="UDQ23" s="242"/>
      <c r="UDR23" s="242"/>
      <c r="UDS23" s="242"/>
      <c r="UDT23" s="242"/>
      <c r="UDU23" s="242"/>
      <c r="UDV23" s="242"/>
      <c r="UDW23" s="242"/>
      <c r="UDX23" s="242"/>
      <c r="UDY23" s="242"/>
      <c r="UDZ23" s="242"/>
      <c r="UEA23" s="242"/>
      <c r="UEB23" s="242"/>
      <c r="UEC23" s="242"/>
      <c r="UED23" s="242"/>
      <c r="UEE23" s="242"/>
      <c r="UEF23" s="242"/>
      <c r="UEG23" s="242"/>
      <c r="UEH23" s="242"/>
      <c r="UEI23" s="242"/>
      <c r="UEJ23" s="242"/>
      <c r="UEK23" s="242"/>
      <c r="UEL23" s="242"/>
      <c r="UEM23" s="242"/>
      <c r="UEN23" s="242"/>
      <c r="UEO23" s="242"/>
      <c r="UEP23" s="242"/>
      <c r="UEQ23" s="242"/>
      <c r="UER23" s="242"/>
      <c r="UES23" s="242"/>
      <c r="UET23" s="242"/>
      <c r="UEU23" s="242"/>
      <c r="UEV23" s="242"/>
      <c r="UEW23" s="242"/>
      <c r="UEX23" s="242"/>
      <c r="UEY23" s="242"/>
      <c r="UEZ23" s="242"/>
      <c r="UFA23" s="242"/>
      <c r="UFB23" s="242"/>
      <c r="UFC23" s="242"/>
      <c r="UFD23" s="242"/>
      <c r="UFE23" s="242"/>
      <c r="UFF23" s="242"/>
      <c r="UFG23" s="242"/>
      <c r="UFH23" s="242"/>
      <c r="UFI23" s="242"/>
      <c r="UFJ23" s="242"/>
      <c r="UFK23" s="242"/>
      <c r="UFL23" s="242"/>
      <c r="UFM23" s="242"/>
      <c r="UFN23" s="242"/>
      <c r="UFO23" s="242"/>
      <c r="UFP23" s="242"/>
      <c r="UFQ23" s="242"/>
      <c r="UFR23" s="242"/>
      <c r="UFS23" s="242"/>
      <c r="UFT23" s="242"/>
      <c r="UFU23" s="242"/>
      <c r="UFV23" s="242"/>
      <c r="UFW23" s="242"/>
      <c r="UFX23" s="242"/>
      <c r="UFY23" s="242"/>
      <c r="UFZ23" s="242"/>
      <c r="UGA23" s="242"/>
      <c r="UGB23" s="242"/>
      <c r="UGC23" s="242"/>
      <c r="UGD23" s="242"/>
      <c r="UGE23" s="242"/>
      <c r="UGF23" s="242"/>
      <c r="UGG23" s="242"/>
      <c r="UGH23" s="242"/>
      <c r="UGI23" s="242"/>
      <c r="UGJ23" s="242"/>
      <c r="UGK23" s="242"/>
      <c r="UGL23" s="242"/>
      <c r="UGM23" s="242"/>
      <c r="UGN23" s="242"/>
      <c r="UGO23" s="242"/>
      <c r="UGP23" s="242"/>
      <c r="UGQ23" s="242"/>
      <c r="UGR23" s="242"/>
      <c r="UGS23" s="242"/>
      <c r="UGT23" s="242"/>
      <c r="UGU23" s="242"/>
      <c r="UGV23" s="242"/>
      <c r="UGW23" s="242"/>
      <c r="UGX23" s="242"/>
      <c r="UGY23" s="242"/>
      <c r="UGZ23" s="242"/>
      <c r="UHA23" s="242"/>
      <c r="UHB23" s="242"/>
      <c r="UHC23" s="242"/>
      <c r="UHD23" s="242"/>
      <c r="UHE23" s="242"/>
      <c r="UHF23" s="242"/>
      <c r="UHG23" s="242"/>
      <c r="UHH23" s="242"/>
      <c r="UHI23" s="242"/>
      <c r="UHJ23" s="242"/>
      <c r="UHK23" s="242"/>
      <c r="UHL23" s="242"/>
      <c r="UHM23" s="242"/>
      <c r="UHN23" s="242"/>
      <c r="UHO23" s="242"/>
      <c r="UHP23" s="242"/>
      <c r="UHQ23" s="242"/>
      <c r="UHR23" s="242"/>
      <c r="UHS23" s="242"/>
      <c r="UHT23" s="242"/>
      <c r="UHU23" s="242"/>
      <c r="UHV23" s="242"/>
      <c r="UHW23" s="242"/>
      <c r="UHX23" s="242"/>
      <c r="UHY23" s="242"/>
      <c r="UHZ23" s="242"/>
      <c r="UIA23" s="242"/>
      <c r="UIB23" s="242"/>
      <c r="UIC23" s="242"/>
      <c r="UID23" s="242"/>
      <c r="UIE23" s="242"/>
      <c r="UIF23" s="242"/>
      <c r="UIG23" s="242"/>
      <c r="UIH23" s="242"/>
      <c r="UII23" s="242"/>
      <c r="UIJ23" s="242"/>
      <c r="UIK23" s="242"/>
      <c r="UIL23" s="242"/>
      <c r="UIM23" s="242"/>
      <c r="UIN23" s="242"/>
      <c r="UIO23" s="242"/>
      <c r="UIP23" s="242"/>
      <c r="UIQ23" s="242"/>
      <c r="UIR23" s="242"/>
      <c r="UIS23" s="242"/>
      <c r="UIT23" s="242"/>
      <c r="UIU23" s="242"/>
      <c r="UIV23" s="242"/>
      <c r="UIW23" s="242"/>
      <c r="UIX23" s="242"/>
      <c r="UIY23" s="242"/>
      <c r="UIZ23" s="242"/>
      <c r="UJA23" s="242"/>
      <c r="UJB23" s="242"/>
      <c r="UJC23" s="242"/>
      <c r="UJD23" s="242"/>
      <c r="UJE23" s="242"/>
      <c r="UJF23" s="242"/>
      <c r="UJG23" s="242"/>
      <c r="UJH23" s="242"/>
      <c r="UJI23" s="242"/>
      <c r="UJJ23" s="242"/>
      <c r="UJK23" s="242"/>
      <c r="UJL23" s="242"/>
      <c r="UJM23" s="242"/>
      <c r="UJN23" s="242"/>
      <c r="UJO23" s="242"/>
      <c r="UJP23" s="242"/>
      <c r="UJQ23" s="242"/>
      <c r="UJR23" s="242"/>
      <c r="UJS23" s="242"/>
      <c r="UJT23" s="242"/>
      <c r="UJU23" s="242"/>
      <c r="UJV23" s="242"/>
      <c r="UJW23" s="242"/>
      <c r="UJX23" s="242"/>
      <c r="UJY23" s="242"/>
      <c r="UJZ23" s="242"/>
      <c r="UKA23" s="242"/>
      <c r="UKB23" s="242"/>
      <c r="UKC23" s="242"/>
      <c r="UKD23" s="242"/>
      <c r="UKE23" s="242"/>
      <c r="UKF23" s="242"/>
      <c r="UKG23" s="242"/>
      <c r="UKH23" s="242"/>
      <c r="UKI23" s="242"/>
      <c r="UKJ23" s="242"/>
      <c r="UKK23" s="242"/>
      <c r="UKL23" s="242"/>
      <c r="UKM23" s="242"/>
      <c r="UKN23" s="242"/>
      <c r="UKO23" s="242"/>
      <c r="UKP23" s="242"/>
      <c r="UKQ23" s="242"/>
      <c r="UKR23" s="242"/>
      <c r="UKS23" s="242"/>
      <c r="UKT23" s="242"/>
      <c r="UKU23" s="242"/>
      <c r="UKV23" s="242"/>
      <c r="UKW23" s="242"/>
      <c r="UKX23" s="242"/>
      <c r="UKY23" s="242"/>
      <c r="UKZ23" s="242"/>
      <c r="ULA23" s="242"/>
      <c r="ULB23" s="242"/>
      <c r="ULC23" s="242"/>
      <c r="ULD23" s="242"/>
      <c r="ULE23" s="242"/>
      <c r="ULF23" s="242"/>
      <c r="ULG23" s="242"/>
      <c r="ULH23" s="242"/>
      <c r="ULI23" s="242"/>
      <c r="ULJ23" s="242"/>
      <c r="ULK23" s="242"/>
      <c r="ULL23" s="242"/>
      <c r="ULM23" s="242"/>
      <c r="ULN23" s="242"/>
      <c r="ULO23" s="242"/>
      <c r="ULP23" s="242"/>
      <c r="ULQ23" s="242"/>
      <c r="ULR23" s="242"/>
      <c r="ULS23" s="242"/>
      <c r="ULT23" s="242"/>
      <c r="ULU23" s="242"/>
      <c r="ULV23" s="242"/>
      <c r="ULW23" s="242"/>
      <c r="ULX23" s="242"/>
      <c r="ULY23" s="242"/>
      <c r="ULZ23" s="242"/>
      <c r="UMA23" s="242"/>
      <c r="UMB23" s="242"/>
      <c r="UMC23" s="242"/>
      <c r="UMD23" s="242"/>
      <c r="UME23" s="242"/>
      <c r="UMF23" s="242"/>
      <c r="UMG23" s="242"/>
      <c r="UMH23" s="242"/>
      <c r="UMI23" s="242"/>
      <c r="UMJ23" s="242"/>
      <c r="UMK23" s="242"/>
      <c r="UML23" s="242"/>
      <c r="UMM23" s="242"/>
      <c r="UMN23" s="242"/>
      <c r="UMO23" s="242"/>
      <c r="UMP23" s="242"/>
      <c r="UMQ23" s="242"/>
      <c r="UMR23" s="242"/>
      <c r="UMS23" s="242"/>
      <c r="UMT23" s="242"/>
      <c r="UMU23" s="242"/>
      <c r="UMV23" s="242"/>
      <c r="UMW23" s="242"/>
      <c r="UMX23" s="242"/>
      <c r="UMY23" s="242"/>
      <c r="UMZ23" s="242"/>
      <c r="UNA23" s="242"/>
      <c r="UNB23" s="242"/>
      <c r="UNC23" s="242"/>
      <c r="UND23" s="242"/>
      <c r="UNE23" s="242"/>
      <c r="UNF23" s="242"/>
      <c r="UNG23" s="242"/>
      <c r="UNH23" s="242"/>
      <c r="UNI23" s="242"/>
      <c r="UNJ23" s="242"/>
      <c r="UNK23" s="242"/>
      <c r="UNL23" s="242"/>
      <c r="UNM23" s="242"/>
      <c r="UNN23" s="242"/>
      <c r="UNO23" s="242"/>
      <c r="UNP23" s="242"/>
      <c r="UNQ23" s="242"/>
      <c r="UNR23" s="242"/>
      <c r="UNS23" s="242"/>
      <c r="UNT23" s="242"/>
      <c r="UNU23" s="242"/>
      <c r="UNV23" s="242"/>
      <c r="UNW23" s="242"/>
      <c r="UNX23" s="242"/>
      <c r="UNY23" s="242"/>
      <c r="UNZ23" s="242"/>
      <c r="UOA23" s="242"/>
      <c r="UOB23" s="242"/>
      <c r="UOC23" s="242"/>
      <c r="UOD23" s="242"/>
      <c r="UOE23" s="242"/>
      <c r="UOF23" s="242"/>
      <c r="UOG23" s="242"/>
      <c r="UOH23" s="242"/>
      <c r="UOI23" s="242"/>
      <c r="UOJ23" s="242"/>
      <c r="UOK23" s="242"/>
      <c r="UOL23" s="242"/>
      <c r="UOM23" s="242"/>
      <c r="UON23" s="242"/>
      <c r="UOO23" s="242"/>
      <c r="UOP23" s="242"/>
      <c r="UOQ23" s="242"/>
      <c r="UOR23" s="242"/>
      <c r="UOS23" s="242"/>
      <c r="UOT23" s="242"/>
      <c r="UOU23" s="242"/>
      <c r="UOV23" s="242"/>
      <c r="UOW23" s="242"/>
      <c r="UOX23" s="242"/>
      <c r="UOY23" s="242"/>
      <c r="UOZ23" s="242"/>
      <c r="UPA23" s="242"/>
      <c r="UPB23" s="242"/>
      <c r="UPC23" s="242"/>
      <c r="UPD23" s="242"/>
      <c r="UPE23" s="242"/>
      <c r="UPF23" s="242"/>
      <c r="UPG23" s="242"/>
      <c r="UPH23" s="242"/>
      <c r="UPI23" s="242"/>
      <c r="UPJ23" s="242"/>
      <c r="UPK23" s="242"/>
      <c r="UPL23" s="242"/>
      <c r="UPM23" s="242"/>
      <c r="UPN23" s="242"/>
      <c r="UPO23" s="242"/>
      <c r="UPP23" s="242"/>
      <c r="UPQ23" s="242"/>
      <c r="UPR23" s="242"/>
      <c r="UPS23" s="242"/>
      <c r="UPT23" s="242"/>
      <c r="UPU23" s="242"/>
      <c r="UPV23" s="242"/>
      <c r="UPW23" s="242"/>
      <c r="UPX23" s="242"/>
      <c r="UPY23" s="242"/>
      <c r="UPZ23" s="242"/>
      <c r="UQA23" s="242"/>
      <c r="UQB23" s="242"/>
      <c r="UQC23" s="242"/>
      <c r="UQD23" s="242"/>
      <c r="UQE23" s="242"/>
      <c r="UQF23" s="242"/>
      <c r="UQG23" s="242"/>
      <c r="UQH23" s="242"/>
      <c r="UQI23" s="242"/>
      <c r="UQJ23" s="242"/>
      <c r="UQK23" s="242"/>
      <c r="UQL23" s="242"/>
      <c r="UQM23" s="242"/>
      <c r="UQN23" s="242"/>
      <c r="UQO23" s="242"/>
      <c r="UQP23" s="242"/>
      <c r="UQQ23" s="242"/>
      <c r="UQR23" s="242"/>
      <c r="UQS23" s="242"/>
      <c r="UQT23" s="242"/>
      <c r="UQU23" s="242"/>
      <c r="UQV23" s="242"/>
      <c r="UQW23" s="242"/>
      <c r="UQX23" s="242"/>
      <c r="UQY23" s="242"/>
      <c r="UQZ23" s="242"/>
      <c r="URA23" s="242"/>
      <c r="URB23" s="242"/>
      <c r="URC23" s="242"/>
      <c r="URD23" s="242"/>
      <c r="URE23" s="242"/>
      <c r="URF23" s="242"/>
      <c r="URG23" s="242"/>
      <c r="URH23" s="242"/>
      <c r="URI23" s="242"/>
      <c r="URJ23" s="242"/>
      <c r="URK23" s="242"/>
      <c r="URL23" s="242"/>
      <c r="URM23" s="242"/>
      <c r="URN23" s="242"/>
      <c r="URO23" s="242"/>
      <c r="URP23" s="242"/>
      <c r="URQ23" s="242"/>
      <c r="URR23" s="242"/>
      <c r="URS23" s="242"/>
      <c r="URT23" s="242"/>
      <c r="URU23" s="242"/>
      <c r="URV23" s="242"/>
      <c r="URW23" s="242"/>
      <c r="URX23" s="242"/>
      <c r="URY23" s="242"/>
      <c r="URZ23" s="242"/>
      <c r="USA23" s="242"/>
      <c r="USB23" s="242"/>
      <c r="USC23" s="242"/>
      <c r="USD23" s="242"/>
      <c r="USE23" s="242"/>
      <c r="USF23" s="242"/>
      <c r="USG23" s="242"/>
      <c r="USH23" s="242"/>
      <c r="USI23" s="242"/>
      <c r="USJ23" s="242"/>
      <c r="USK23" s="242"/>
      <c r="USL23" s="242"/>
      <c r="USM23" s="242"/>
      <c r="USN23" s="242"/>
      <c r="USO23" s="242"/>
      <c r="USP23" s="242"/>
      <c r="USQ23" s="242"/>
      <c r="USR23" s="242"/>
      <c r="USS23" s="242"/>
      <c r="UST23" s="242"/>
      <c r="USU23" s="242"/>
      <c r="USV23" s="242"/>
      <c r="USW23" s="242"/>
      <c r="USX23" s="242"/>
      <c r="USY23" s="242"/>
      <c r="USZ23" s="242"/>
      <c r="UTA23" s="242"/>
      <c r="UTB23" s="242"/>
      <c r="UTC23" s="242"/>
      <c r="UTD23" s="242"/>
      <c r="UTE23" s="242"/>
      <c r="UTF23" s="242"/>
      <c r="UTG23" s="242"/>
      <c r="UTH23" s="242"/>
      <c r="UTI23" s="242"/>
      <c r="UTJ23" s="242"/>
      <c r="UTK23" s="242"/>
      <c r="UTL23" s="242"/>
      <c r="UTM23" s="242"/>
      <c r="UTN23" s="242"/>
      <c r="UTO23" s="242"/>
      <c r="UTP23" s="242"/>
      <c r="UTQ23" s="242"/>
      <c r="UTR23" s="242"/>
      <c r="UTS23" s="242"/>
      <c r="UTT23" s="242"/>
      <c r="UTU23" s="242"/>
      <c r="UTV23" s="242"/>
      <c r="UTW23" s="242"/>
      <c r="UTX23" s="242"/>
      <c r="UTY23" s="242"/>
      <c r="UTZ23" s="242"/>
      <c r="UUA23" s="242"/>
      <c r="UUB23" s="242"/>
      <c r="UUC23" s="242"/>
      <c r="UUD23" s="242"/>
      <c r="UUE23" s="242"/>
      <c r="UUF23" s="242"/>
      <c r="UUG23" s="242"/>
      <c r="UUH23" s="242"/>
      <c r="UUI23" s="242"/>
      <c r="UUJ23" s="242"/>
      <c r="UUK23" s="242"/>
      <c r="UUL23" s="242"/>
      <c r="UUM23" s="242"/>
      <c r="UUN23" s="242"/>
      <c r="UUO23" s="242"/>
      <c r="UUP23" s="242"/>
      <c r="UUQ23" s="242"/>
      <c r="UUR23" s="242"/>
      <c r="UUS23" s="242"/>
      <c r="UUT23" s="242"/>
      <c r="UUU23" s="242"/>
      <c r="UUV23" s="242"/>
      <c r="UUW23" s="242"/>
      <c r="UUX23" s="242"/>
      <c r="UUY23" s="242"/>
      <c r="UUZ23" s="242"/>
      <c r="UVA23" s="242"/>
      <c r="UVB23" s="242"/>
      <c r="UVC23" s="242"/>
      <c r="UVD23" s="242"/>
      <c r="UVE23" s="242"/>
      <c r="UVF23" s="242"/>
      <c r="UVG23" s="242"/>
      <c r="UVH23" s="242"/>
      <c r="UVI23" s="242"/>
      <c r="UVJ23" s="242"/>
      <c r="UVK23" s="242"/>
      <c r="UVL23" s="242"/>
      <c r="UVM23" s="242"/>
      <c r="UVN23" s="242"/>
      <c r="UVO23" s="242"/>
      <c r="UVP23" s="242"/>
      <c r="UVQ23" s="242"/>
      <c r="UVR23" s="242"/>
      <c r="UVS23" s="242"/>
      <c r="UVT23" s="242"/>
      <c r="UVU23" s="242"/>
      <c r="UVV23" s="242"/>
      <c r="UVW23" s="242"/>
      <c r="UVX23" s="242"/>
      <c r="UVY23" s="242"/>
      <c r="UVZ23" s="242"/>
      <c r="UWA23" s="242"/>
      <c r="UWB23" s="242"/>
      <c r="UWC23" s="242"/>
      <c r="UWD23" s="242"/>
      <c r="UWE23" s="242"/>
      <c r="UWF23" s="242"/>
      <c r="UWG23" s="242"/>
      <c r="UWH23" s="242"/>
      <c r="UWI23" s="242"/>
      <c r="UWJ23" s="242"/>
      <c r="UWK23" s="242"/>
      <c r="UWL23" s="242"/>
      <c r="UWM23" s="242"/>
      <c r="UWN23" s="242"/>
      <c r="UWO23" s="242"/>
      <c r="UWP23" s="242"/>
      <c r="UWQ23" s="242"/>
      <c r="UWR23" s="242"/>
      <c r="UWS23" s="242"/>
      <c r="UWT23" s="242"/>
      <c r="UWU23" s="242"/>
      <c r="UWV23" s="242"/>
      <c r="UWW23" s="242"/>
      <c r="UWX23" s="242"/>
      <c r="UWY23" s="242"/>
      <c r="UWZ23" s="242"/>
      <c r="UXA23" s="242"/>
      <c r="UXB23" s="242"/>
      <c r="UXC23" s="242"/>
      <c r="UXD23" s="242"/>
      <c r="UXE23" s="242"/>
      <c r="UXF23" s="242"/>
      <c r="UXG23" s="242"/>
      <c r="UXH23" s="242"/>
      <c r="UXI23" s="242"/>
      <c r="UXJ23" s="242"/>
      <c r="UXK23" s="242"/>
      <c r="UXL23" s="242"/>
      <c r="UXM23" s="242"/>
      <c r="UXN23" s="242"/>
      <c r="UXO23" s="242"/>
      <c r="UXP23" s="242"/>
      <c r="UXQ23" s="242"/>
      <c r="UXR23" s="242"/>
      <c r="UXS23" s="242"/>
      <c r="UXT23" s="242"/>
      <c r="UXU23" s="242"/>
      <c r="UXV23" s="242"/>
      <c r="UXW23" s="242"/>
      <c r="UXX23" s="242"/>
      <c r="UXY23" s="242"/>
      <c r="UXZ23" s="242"/>
      <c r="UYA23" s="242"/>
      <c r="UYB23" s="242"/>
      <c r="UYC23" s="242"/>
      <c r="UYD23" s="242"/>
      <c r="UYE23" s="242"/>
      <c r="UYF23" s="242"/>
      <c r="UYG23" s="242"/>
      <c r="UYH23" s="242"/>
      <c r="UYI23" s="242"/>
      <c r="UYJ23" s="242"/>
      <c r="UYK23" s="242"/>
      <c r="UYL23" s="242"/>
      <c r="UYM23" s="242"/>
      <c r="UYN23" s="242"/>
      <c r="UYO23" s="242"/>
      <c r="UYP23" s="242"/>
      <c r="UYQ23" s="242"/>
      <c r="UYR23" s="242"/>
      <c r="UYS23" s="242"/>
      <c r="UYT23" s="242"/>
      <c r="UYU23" s="242"/>
      <c r="UYV23" s="242"/>
      <c r="UYW23" s="242"/>
      <c r="UYX23" s="242"/>
      <c r="UYY23" s="242"/>
      <c r="UYZ23" s="242"/>
      <c r="UZA23" s="242"/>
      <c r="UZB23" s="242"/>
      <c r="UZC23" s="242"/>
      <c r="UZD23" s="242"/>
      <c r="UZE23" s="242"/>
      <c r="UZF23" s="242"/>
      <c r="UZG23" s="242"/>
      <c r="UZH23" s="242"/>
      <c r="UZI23" s="242"/>
      <c r="UZJ23" s="242"/>
      <c r="UZK23" s="242"/>
      <c r="UZL23" s="242"/>
      <c r="UZM23" s="242"/>
      <c r="UZN23" s="242"/>
      <c r="UZO23" s="242"/>
      <c r="UZP23" s="242"/>
      <c r="UZQ23" s="242"/>
      <c r="UZR23" s="242"/>
      <c r="UZS23" s="242"/>
      <c r="UZT23" s="242"/>
      <c r="UZU23" s="242"/>
      <c r="UZV23" s="242"/>
      <c r="UZW23" s="242"/>
      <c r="UZX23" s="242"/>
      <c r="UZY23" s="242"/>
      <c r="UZZ23" s="242"/>
      <c r="VAA23" s="242"/>
      <c r="VAB23" s="242"/>
      <c r="VAC23" s="242"/>
      <c r="VAD23" s="242"/>
      <c r="VAE23" s="242"/>
      <c r="VAF23" s="242"/>
      <c r="VAG23" s="242"/>
      <c r="VAH23" s="242"/>
      <c r="VAI23" s="242"/>
      <c r="VAJ23" s="242"/>
      <c r="VAK23" s="242"/>
      <c r="VAL23" s="242"/>
      <c r="VAM23" s="242"/>
      <c r="VAN23" s="242"/>
      <c r="VAO23" s="242"/>
      <c r="VAP23" s="242"/>
      <c r="VAQ23" s="242"/>
      <c r="VAR23" s="242"/>
      <c r="VAS23" s="242"/>
      <c r="VAT23" s="242"/>
      <c r="VAU23" s="242"/>
      <c r="VAV23" s="242"/>
      <c r="VAW23" s="242"/>
      <c r="VAX23" s="242"/>
      <c r="VAY23" s="242"/>
      <c r="VAZ23" s="242"/>
      <c r="VBA23" s="242"/>
      <c r="VBB23" s="242"/>
      <c r="VBC23" s="242"/>
      <c r="VBD23" s="242"/>
      <c r="VBE23" s="242"/>
      <c r="VBF23" s="242"/>
      <c r="VBG23" s="242"/>
      <c r="VBH23" s="242"/>
      <c r="VBI23" s="242"/>
      <c r="VBJ23" s="242"/>
      <c r="VBK23" s="242"/>
      <c r="VBL23" s="242"/>
      <c r="VBM23" s="242"/>
      <c r="VBN23" s="242"/>
      <c r="VBO23" s="242"/>
      <c r="VBP23" s="242"/>
      <c r="VBQ23" s="242"/>
      <c r="VBR23" s="242"/>
      <c r="VBS23" s="242"/>
      <c r="VBT23" s="242"/>
      <c r="VBU23" s="242"/>
      <c r="VBV23" s="242"/>
      <c r="VBW23" s="242"/>
      <c r="VBX23" s="242"/>
      <c r="VBY23" s="242"/>
      <c r="VBZ23" s="242"/>
      <c r="VCA23" s="242"/>
      <c r="VCB23" s="242"/>
      <c r="VCC23" s="242"/>
      <c r="VCD23" s="242"/>
      <c r="VCE23" s="242"/>
      <c r="VCF23" s="242"/>
      <c r="VCG23" s="242"/>
      <c r="VCH23" s="242"/>
      <c r="VCI23" s="242"/>
      <c r="VCJ23" s="242"/>
      <c r="VCK23" s="242"/>
      <c r="VCL23" s="242"/>
      <c r="VCM23" s="242"/>
      <c r="VCN23" s="242"/>
      <c r="VCO23" s="242"/>
      <c r="VCP23" s="242"/>
      <c r="VCQ23" s="242"/>
      <c r="VCR23" s="242"/>
      <c r="VCS23" s="242"/>
      <c r="VCT23" s="242"/>
      <c r="VCU23" s="242"/>
      <c r="VCV23" s="242"/>
      <c r="VCW23" s="242"/>
      <c r="VCX23" s="242"/>
      <c r="VCY23" s="242"/>
      <c r="VCZ23" s="242"/>
      <c r="VDA23" s="242"/>
      <c r="VDB23" s="242"/>
      <c r="VDC23" s="242"/>
      <c r="VDD23" s="242"/>
      <c r="VDE23" s="242"/>
      <c r="VDF23" s="242"/>
      <c r="VDG23" s="242"/>
      <c r="VDH23" s="242"/>
      <c r="VDI23" s="242"/>
      <c r="VDJ23" s="242"/>
      <c r="VDK23" s="242"/>
      <c r="VDL23" s="242"/>
      <c r="VDM23" s="242"/>
      <c r="VDN23" s="242"/>
      <c r="VDO23" s="242"/>
      <c r="VDP23" s="242"/>
      <c r="VDQ23" s="242"/>
      <c r="VDR23" s="242"/>
      <c r="VDS23" s="242"/>
      <c r="VDT23" s="242"/>
      <c r="VDU23" s="242"/>
      <c r="VDV23" s="242"/>
      <c r="VDW23" s="242"/>
      <c r="VDX23" s="242"/>
      <c r="VDY23" s="242"/>
      <c r="VDZ23" s="242"/>
      <c r="VEA23" s="242"/>
      <c r="VEB23" s="242"/>
      <c r="VEC23" s="242"/>
      <c r="VED23" s="242"/>
      <c r="VEE23" s="242"/>
      <c r="VEF23" s="242"/>
      <c r="VEG23" s="242"/>
      <c r="VEH23" s="242"/>
      <c r="VEI23" s="242"/>
      <c r="VEJ23" s="242"/>
      <c r="VEK23" s="242"/>
      <c r="VEL23" s="242"/>
      <c r="VEM23" s="242"/>
      <c r="VEN23" s="242"/>
      <c r="VEO23" s="242"/>
      <c r="VEP23" s="242"/>
      <c r="VEQ23" s="242"/>
      <c r="VER23" s="242"/>
      <c r="VES23" s="242"/>
      <c r="VET23" s="242"/>
      <c r="VEU23" s="242"/>
      <c r="VEV23" s="242"/>
      <c r="VEW23" s="242"/>
      <c r="VEX23" s="242"/>
      <c r="VEY23" s="242"/>
      <c r="VEZ23" s="242"/>
      <c r="VFA23" s="242"/>
      <c r="VFB23" s="242"/>
      <c r="VFC23" s="242"/>
      <c r="VFD23" s="242"/>
      <c r="VFE23" s="242"/>
      <c r="VFF23" s="242"/>
      <c r="VFG23" s="242"/>
      <c r="VFH23" s="242"/>
      <c r="VFI23" s="242"/>
      <c r="VFJ23" s="242"/>
      <c r="VFK23" s="242"/>
      <c r="VFL23" s="242"/>
      <c r="VFM23" s="242"/>
      <c r="VFN23" s="242"/>
      <c r="VFO23" s="242"/>
      <c r="VFP23" s="242"/>
      <c r="VFQ23" s="242"/>
      <c r="VFR23" s="242"/>
      <c r="VFS23" s="242"/>
      <c r="VFT23" s="242"/>
      <c r="VFU23" s="242"/>
      <c r="VFV23" s="242"/>
      <c r="VFW23" s="242"/>
      <c r="VFX23" s="242"/>
      <c r="VFY23" s="242"/>
      <c r="VFZ23" s="242"/>
      <c r="VGA23" s="242"/>
      <c r="VGB23" s="242"/>
      <c r="VGC23" s="242"/>
      <c r="VGD23" s="242"/>
      <c r="VGE23" s="242"/>
      <c r="VGF23" s="242"/>
      <c r="VGG23" s="242"/>
      <c r="VGH23" s="242"/>
      <c r="VGI23" s="242"/>
      <c r="VGJ23" s="242"/>
      <c r="VGK23" s="242"/>
      <c r="VGL23" s="242"/>
      <c r="VGM23" s="242"/>
      <c r="VGN23" s="242"/>
      <c r="VGO23" s="242"/>
      <c r="VGP23" s="242"/>
      <c r="VGQ23" s="242"/>
      <c r="VGR23" s="242"/>
      <c r="VGS23" s="242"/>
      <c r="VGT23" s="242"/>
      <c r="VGU23" s="242"/>
      <c r="VGV23" s="242"/>
      <c r="VGW23" s="242"/>
      <c r="VGX23" s="242"/>
      <c r="VGY23" s="242"/>
      <c r="VGZ23" s="242"/>
      <c r="VHA23" s="242"/>
      <c r="VHB23" s="242"/>
      <c r="VHC23" s="242"/>
      <c r="VHD23" s="242"/>
      <c r="VHE23" s="242"/>
      <c r="VHF23" s="242"/>
      <c r="VHG23" s="242"/>
      <c r="VHH23" s="242"/>
      <c r="VHI23" s="242"/>
      <c r="VHJ23" s="242"/>
      <c r="VHK23" s="242"/>
      <c r="VHL23" s="242"/>
      <c r="VHM23" s="242"/>
      <c r="VHN23" s="242"/>
      <c r="VHO23" s="242"/>
      <c r="VHP23" s="242"/>
      <c r="VHQ23" s="242"/>
      <c r="VHR23" s="242"/>
      <c r="VHS23" s="242"/>
      <c r="VHT23" s="242"/>
      <c r="VHU23" s="242"/>
      <c r="VHV23" s="242"/>
      <c r="VHW23" s="242"/>
      <c r="VHX23" s="242"/>
      <c r="VHY23" s="242"/>
      <c r="VHZ23" s="242"/>
      <c r="VIA23" s="242"/>
      <c r="VIB23" s="242"/>
      <c r="VIC23" s="242"/>
      <c r="VID23" s="242"/>
      <c r="VIE23" s="242"/>
      <c r="VIF23" s="242"/>
      <c r="VIG23" s="242"/>
      <c r="VIH23" s="242"/>
      <c r="VII23" s="242"/>
      <c r="VIJ23" s="242"/>
      <c r="VIK23" s="242"/>
      <c r="VIL23" s="242"/>
      <c r="VIM23" s="242"/>
      <c r="VIN23" s="242"/>
      <c r="VIO23" s="242"/>
      <c r="VIP23" s="242"/>
      <c r="VIQ23" s="242"/>
      <c r="VIR23" s="242"/>
      <c r="VIS23" s="242"/>
      <c r="VIT23" s="242"/>
      <c r="VIU23" s="242"/>
      <c r="VIV23" s="242"/>
      <c r="VIW23" s="242"/>
      <c r="VIX23" s="242"/>
      <c r="VIY23" s="242"/>
      <c r="VIZ23" s="242"/>
      <c r="VJA23" s="242"/>
      <c r="VJB23" s="242"/>
      <c r="VJC23" s="242"/>
      <c r="VJD23" s="242"/>
      <c r="VJE23" s="242"/>
      <c r="VJF23" s="242"/>
      <c r="VJG23" s="242"/>
      <c r="VJH23" s="242"/>
      <c r="VJI23" s="242"/>
      <c r="VJJ23" s="242"/>
      <c r="VJK23" s="242"/>
      <c r="VJL23" s="242"/>
      <c r="VJM23" s="242"/>
      <c r="VJN23" s="242"/>
      <c r="VJO23" s="242"/>
      <c r="VJP23" s="242"/>
      <c r="VJQ23" s="242"/>
      <c r="VJR23" s="242"/>
      <c r="VJS23" s="242"/>
      <c r="VJT23" s="242"/>
      <c r="VJU23" s="242"/>
      <c r="VJV23" s="242"/>
      <c r="VJW23" s="242"/>
      <c r="VJX23" s="242"/>
      <c r="VJY23" s="242"/>
      <c r="VJZ23" s="242"/>
      <c r="VKA23" s="242"/>
      <c r="VKB23" s="242"/>
      <c r="VKC23" s="242"/>
      <c r="VKD23" s="242"/>
      <c r="VKE23" s="242"/>
      <c r="VKF23" s="242"/>
      <c r="VKG23" s="242"/>
      <c r="VKH23" s="242"/>
      <c r="VKI23" s="242"/>
      <c r="VKJ23" s="242"/>
      <c r="VKK23" s="242"/>
      <c r="VKL23" s="242"/>
      <c r="VKM23" s="242"/>
      <c r="VKN23" s="242"/>
      <c r="VKO23" s="242"/>
      <c r="VKP23" s="242"/>
      <c r="VKQ23" s="242"/>
      <c r="VKR23" s="242"/>
      <c r="VKS23" s="242"/>
      <c r="VKT23" s="242"/>
      <c r="VKU23" s="242"/>
      <c r="VKV23" s="242"/>
      <c r="VKW23" s="242"/>
      <c r="VKX23" s="242"/>
      <c r="VKY23" s="242"/>
      <c r="VKZ23" s="242"/>
      <c r="VLA23" s="242"/>
      <c r="VLB23" s="242"/>
      <c r="VLC23" s="242"/>
      <c r="VLD23" s="242"/>
      <c r="VLE23" s="242"/>
      <c r="VLF23" s="242"/>
      <c r="VLG23" s="242"/>
      <c r="VLH23" s="242"/>
      <c r="VLI23" s="242"/>
      <c r="VLJ23" s="242"/>
      <c r="VLK23" s="242"/>
      <c r="VLL23" s="242"/>
      <c r="VLM23" s="242"/>
      <c r="VLN23" s="242"/>
      <c r="VLO23" s="242"/>
      <c r="VLP23" s="242"/>
      <c r="VLQ23" s="242"/>
      <c r="VLR23" s="242"/>
      <c r="VLS23" s="242"/>
      <c r="VLT23" s="242"/>
      <c r="VLU23" s="242"/>
      <c r="VLV23" s="242"/>
      <c r="VLW23" s="242"/>
      <c r="VLX23" s="242"/>
      <c r="VLY23" s="242"/>
      <c r="VLZ23" s="242"/>
      <c r="VMA23" s="242"/>
      <c r="VMB23" s="242"/>
      <c r="VMC23" s="242"/>
      <c r="VMD23" s="242"/>
      <c r="VME23" s="242"/>
      <c r="VMF23" s="242"/>
      <c r="VMG23" s="242"/>
      <c r="VMH23" s="242"/>
      <c r="VMI23" s="242"/>
      <c r="VMJ23" s="242"/>
      <c r="VMK23" s="242"/>
      <c r="VML23" s="242"/>
      <c r="VMM23" s="242"/>
      <c r="VMN23" s="242"/>
      <c r="VMO23" s="242"/>
      <c r="VMP23" s="242"/>
      <c r="VMQ23" s="242"/>
      <c r="VMR23" s="242"/>
      <c r="VMS23" s="242"/>
      <c r="VMT23" s="242"/>
      <c r="VMU23" s="242"/>
      <c r="VMV23" s="242"/>
      <c r="VMW23" s="242"/>
      <c r="VMX23" s="242"/>
      <c r="VMY23" s="242"/>
      <c r="VMZ23" s="242"/>
      <c r="VNA23" s="242"/>
      <c r="VNB23" s="242"/>
      <c r="VNC23" s="242"/>
      <c r="VND23" s="242"/>
      <c r="VNE23" s="242"/>
      <c r="VNF23" s="242"/>
      <c r="VNG23" s="242"/>
      <c r="VNH23" s="242"/>
      <c r="VNI23" s="242"/>
      <c r="VNJ23" s="242"/>
      <c r="VNK23" s="242"/>
      <c r="VNL23" s="242"/>
      <c r="VNM23" s="242"/>
      <c r="VNN23" s="242"/>
      <c r="VNO23" s="242"/>
      <c r="VNP23" s="242"/>
      <c r="VNQ23" s="242"/>
      <c r="VNR23" s="242"/>
      <c r="VNS23" s="242"/>
      <c r="VNT23" s="242"/>
      <c r="VNU23" s="242"/>
      <c r="VNV23" s="242"/>
      <c r="VNW23" s="242"/>
      <c r="VNX23" s="242"/>
      <c r="VNY23" s="242"/>
      <c r="VNZ23" s="242"/>
      <c r="VOA23" s="242"/>
      <c r="VOB23" s="242"/>
      <c r="VOC23" s="242"/>
      <c r="VOD23" s="242"/>
      <c r="VOE23" s="242"/>
      <c r="VOF23" s="242"/>
      <c r="VOG23" s="242"/>
      <c r="VOH23" s="242"/>
      <c r="VOI23" s="242"/>
      <c r="VOJ23" s="242"/>
      <c r="VOK23" s="242"/>
      <c r="VOL23" s="242"/>
      <c r="VOM23" s="242"/>
      <c r="VON23" s="242"/>
      <c r="VOO23" s="242"/>
      <c r="VOP23" s="242"/>
      <c r="VOQ23" s="242"/>
      <c r="VOR23" s="242"/>
      <c r="VOS23" s="242"/>
      <c r="VOT23" s="242"/>
      <c r="VOU23" s="242"/>
      <c r="VOV23" s="242"/>
      <c r="VOW23" s="242"/>
      <c r="VOX23" s="242"/>
      <c r="VOY23" s="242"/>
      <c r="VOZ23" s="242"/>
      <c r="VPA23" s="242"/>
      <c r="VPB23" s="242"/>
      <c r="VPC23" s="242"/>
      <c r="VPD23" s="242"/>
      <c r="VPE23" s="242"/>
      <c r="VPF23" s="242"/>
      <c r="VPG23" s="242"/>
      <c r="VPH23" s="242"/>
      <c r="VPI23" s="242"/>
      <c r="VPJ23" s="242"/>
      <c r="VPK23" s="242"/>
      <c r="VPL23" s="242"/>
      <c r="VPM23" s="242"/>
      <c r="VPN23" s="242"/>
      <c r="VPO23" s="242"/>
      <c r="VPP23" s="242"/>
      <c r="VPQ23" s="242"/>
      <c r="VPR23" s="242"/>
      <c r="VPS23" s="242"/>
      <c r="VPT23" s="242"/>
      <c r="VPU23" s="242"/>
      <c r="VPV23" s="242"/>
      <c r="VPW23" s="242"/>
      <c r="VPX23" s="242"/>
      <c r="VPY23" s="242"/>
      <c r="VPZ23" s="242"/>
      <c r="VQA23" s="242"/>
      <c r="VQB23" s="242"/>
      <c r="VQC23" s="242"/>
      <c r="VQD23" s="242"/>
      <c r="VQE23" s="242"/>
      <c r="VQF23" s="242"/>
      <c r="VQG23" s="242"/>
      <c r="VQH23" s="242"/>
      <c r="VQI23" s="242"/>
      <c r="VQJ23" s="242"/>
      <c r="VQK23" s="242"/>
      <c r="VQL23" s="242"/>
      <c r="VQM23" s="242"/>
      <c r="VQN23" s="242"/>
      <c r="VQO23" s="242"/>
      <c r="VQP23" s="242"/>
      <c r="VQQ23" s="242"/>
      <c r="VQR23" s="242"/>
      <c r="VQS23" s="242"/>
      <c r="VQT23" s="242"/>
      <c r="VQU23" s="242"/>
      <c r="VQV23" s="242"/>
      <c r="VQW23" s="242"/>
      <c r="VQX23" s="242"/>
      <c r="VQY23" s="242"/>
      <c r="VQZ23" s="242"/>
      <c r="VRA23" s="242"/>
      <c r="VRB23" s="242"/>
      <c r="VRC23" s="242"/>
      <c r="VRD23" s="242"/>
      <c r="VRE23" s="242"/>
      <c r="VRF23" s="242"/>
      <c r="VRG23" s="242"/>
      <c r="VRH23" s="242"/>
      <c r="VRI23" s="242"/>
      <c r="VRJ23" s="242"/>
      <c r="VRK23" s="242"/>
      <c r="VRL23" s="242"/>
      <c r="VRM23" s="242"/>
      <c r="VRN23" s="242"/>
      <c r="VRO23" s="242"/>
      <c r="VRP23" s="242"/>
      <c r="VRQ23" s="242"/>
      <c r="VRR23" s="242"/>
      <c r="VRS23" s="242"/>
      <c r="VRT23" s="242"/>
      <c r="VRU23" s="242"/>
      <c r="VRV23" s="242"/>
      <c r="VRW23" s="242"/>
      <c r="VRX23" s="242"/>
      <c r="VRY23" s="242"/>
      <c r="VRZ23" s="242"/>
      <c r="VSA23" s="242"/>
      <c r="VSB23" s="242"/>
      <c r="VSC23" s="242"/>
      <c r="VSD23" s="242"/>
      <c r="VSE23" s="242"/>
      <c r="VSF23" s="242"/>
      <c r="VSG23" s="242"/>
      <c r="VSH23" s="242"/>
      <c r="VSI23" s="242"/>
      <c r="VSJ23" s="242"/>
      <c r="VSK23" s="242"/>
      <c r="VSL23" s="242"/>
      <c r="VSM23" s="242"/>
      <c r="VSN23" s="242"/>
      <c r="VSO23" s="242"/>
      <c r="VSP23" s="242"/>
      <c r="VSQ23" s="242"/>
      <c r="VSR23" s="242"/>
      <c r="VSS23" s="242"/>
      <c r="VST23" s="242"/>
      <c r="VSU23" s="242"/>
      <c r="VSV23" s="242"/>
      <c r="VSW23" s="242"/>
      <c r="VSX23" s="242"/>
      <c r="VSY23" s="242"/>
      <c r="VSZ23" s="242"/>
      <c r="VTA23" s="242"/>
      <c r="VTB23" s="242"/>
      <c r="VTC23" s="242"/>
      <c r="VTD23" s="242"/>
      <c r="VTE23" s="242"/>
      <c r="VTF23" s="242"/>
      <c r="VTG23" s="242"/>
      <c r="VTH23" s="242"/>
      <c r="VTI23" s="242"/>
      <c r="VTJ23" s="242"/>
      <c r="VTK23" s="242"/>
      <c r="VTL23" s="242"/>
      <c r="VTM23" s="242"/>
      <c r="VTN23" s="242"/>
      <c r="VTO23" s="242"/>
      <c r="VTP23" s="242"/>
      <c r="VTQ23" s="242"/>
      <c r="VTR23" s="242"/>
      <c r="VTS23" s="242"/>
      <c r="VTT23" s="242"/>
      <c r="VTU23" s="242"/>
      <c r="VTV23" s="242"/>
      <c r="VTW23" s="242"/>
      <c r="VTX23" s="242"/>
      <c r="VTY23" s="242"/>
      <c r="VTZ23" s="242"/>
      <c r="VUA23" s="242"/>
      <c r="VUB23" s="242"/>
      <c r="VUC23" s="242"/>
      <c r="VUD23" s="242"/>
      <c r="VUE23" s="242"/>
      <c r="VUF23" s="242"/>
      <c r="VUG23" s="242"/>
      <c r="VUH23" s="242"/>
      <c r="VUI23" s="242"/>
      <c r="VUJ23" s="242"/>
      <c r="VUK23" s="242"/>
      <c r="VUL23" s="242"/>
      <c r="VUM23" s="242"/>
      <c r="VUN23" s="242"/>
      <c r="VUO23" s="242"/>
      <c r="VUP23" s="242"/>
      <c r="VUQ23" s="242"/>
      <c r="VUR23" s="242"/>
      <c r="VUS23" s="242"/>
      <c r="VUT23" s="242"/>
      <c r="VUU23" s="242"/>
      <c r="VUV23" s="242"/>
      <c r="VUW23" s="242"/>
      <c r="VUX23" s="242"/>
      <c r="VUY23" s="242"/>
      <c r="VUZ23" s="242"/>
      <c r="VVA23" s="242"/>
      <c r="VVB23" s="242"/>
      <c r="VVC23" s="242"/>
      <c r="VVD23" s="242"/>
      <c r="VVE23" s="242"/>
      <c r="VVF23" s="242"/>
      <c r="VVG23" s="242"/>
      <c r="VVH23" s="242"/>
      <c r="VVI23" s="242"/>
      <c r="VVJ23" s="242"/>
      <c r="VVK23" s="242"/>
      <c r="VVL23" s="242"/>
      <c r="VVM23" s="242"/>
      <c r="VVN23" s="242"/>
      <c r="VVO23" s="242"/>
      <c r="VVP23" s="242"/>
      <c r="VVQ23" s="242"/>
      <c r="VVR23" s="242"/>
      <c r="VVS23" s="242"/>
      <c r="VVT23" s="242"/>
      <c r="VVU23" s="242"/>
      <c r="VVV23" s="242"/>
      <c r="VVW23" s="242"/>
      <c r="VVX23" s="242"/>
      <c r="VVY23" s="242"/>
      <c r="VVZ23" s="242"/>
      <c r="VWA23" s="242"/>
      <c r="VWB23" s="242"/>
      <c r="VWC23" s="242"/>
      <c r="VWD23" s="242"/>
      <c r="VWE23" s="242"/>
      <c r="VWF23" s="242"/>
      <c r="VWG23" s="242"/>
      <c r="VWH23" s="242"/>
      <c r="VWI23" s="242"/>
      <c r="VWJ23" s="242"/>
      <c r="VWK23" s="242"/>
      <c r="VWL23" s="242"/>
      <c r="VWM23" s="242"/>
      <c r="VWN23" s="242"/>
      <c r="VWO23" s="242"/>
      <c r="VWP23" s="242"/>
      <c r="VWQ23" s="242"/>
      <c r="VWR23" s="242"/>
      <c r="VWS23" s="242"/>
      <c r="VWT23" s="242"/>
      <c r="VWU23" s="242"/>
      <c r="VWV23" s="242"/>
      <c r="VWW23" s="242"/>
      <c r="VWX23" s="242"/>
      <c r="VWY23" s="242"/>
      <c r="VWZ23" s="242"/>
      <c r="VXA23" s="242"/>
      <c r="VXB23" s="242"/>
      <c r="VXC23" s="242"/>
      <c r="VXD23" s="242"/>
      <c r="VXE23" s="242"/>
      <c r="VXF23" s="242"/>
      <c r="VXG23" s="242"/>
      <c r="VXH23" s="242"/>
      <c r="VXI23" s="242"/>
      <c r="VXJ23" s="242"/>
      <c r="VXK23" s="242"/>
      <c r="VXL23" s="242"/>
      <c r="VXM23" s="242"/>
      <c r="VXN23" s="242"/>
      <c r="VXO23" s="242"/>
      <c r="VXP23" s="242"/>
      <c r="VXQ23" s="242"/>
      <c r="VXR23" s="242"/>
      <c r="VXS23" s="242"/>
      <c r="VXT23" s="242"/>
      <c r="VXU23" s="242"/>
      <c r="VXV23" s="242"/>
      <c r="VXW23" s="242"/>
      <c r="VXX23" s="242"/>
      <c r="VXY23" s="242"/>
      <c r="VXZ23" s="242"/>
      <c r="VYA23" s="242"/>
      <c r="VYB23" s="242"/>
      <c r="VYC23" s="242"/>
      <c r="VYD23" s="242"/>
      <c r="VYE23" s="242"/>
      <c r="VYF23" s="242"/>
      <c r="VYG23" s="242"/>
      <c r="VYH23" s="242"/>
      <c r="VYI23" s="242"/>
      <c r="VYJ23" s="242"/>
      <c r="VYK23" s="242"/>
      <c r="VYL23" s="242"/>
      <c r="VYM23" s="242"/>
      <c r="VYN23" s="242"/>
      <c r="VYO23" s="242"/>
      <c r="VYP23" s="242"/>
      <c r="VYQ23" s="242"/>
      <c r="VYR23" s="242"/>
      <c r="VYS23" s="242"/>
      <c r="VYT23" s="242"/>
      <c r="VYU23" s="242"/>
      <c r="VYV23" s="242"/>
      <c r="VYW23" s="242"/>
      <c r="VYX23" s="242"/>
      <c r="VYY23" s="242"/>
      <c r="VYZ23" s="242"/>
      <c r="VZA23" s="242"/>
      <c r="VZB23" s="242"/>
      <c r="VZC23" s="242"/>
      <c r="VZD23" s="242"/>
      <c r="VZE23" s="242"/>
      <c r="VZF23" s="242"/>
      <c r="VZG23" s="242"/>
      <c r="VZH23" s="242"/>
      <c r="VZI23" s="242"/>
      <c r="VZJ23" s="242"/>
      <c r="VZK23" s="242"/>
      <c r="VZL23" s="242"/>
      <c r="VZM23" s="242"/>
      <c r="VZN23" s="242"/>
      <c r="VZO23" s="242"/>
      <c r="VZP23" s="242"/>
      <c r="VZQ23" s="242"/>
      <c r="VZR23" s="242"/>
      <c r="VZS23" s="242"/>
      <c r="VZT23" s="242"/>
      <c r="VZU23" s="242"/>
      <c r="VZV23" s="242"/>
      <c r="VZW23" s="242"/>
      <c r="VZX23" s="242"/>
      <c r="VZY23" s="242"/>
      <c r="VZZ23" s="242"/>
      <c r="WAA23" s="242"/>
      <c r="WAB23" s="242"/>
      <c r="WAC23" s="242"/>
      <c r="WAD23" s="242"/>
      <c r="WAE23" s="242"/>
      <c r="WAF23" s="242"/>
      <c r="WAG23" s="242"/>
      <c r="WAH23" s="242"/>
      <c r="WAI23" s="242"/>
      <c r="WAJ23" s="242"/>
      <c r="WAK23" s="242"/>
      <c r="WAL23" s="242"/>
      <c r="WAM23" s="242"/>
      <c r="WAN23" s="242"/>
      <c r="WAO23" s="242"/>
      <c r="WAP23" s="242"/>
      <c r="WAQ23" s="242"/>
      <c r="WAR23" s="242"/>
      <c r="WAS23" s="242"/>
      <c r="WAT23" s="242"/>
      <c r="WAU23" s="242"/>
      <c r="WAV23" s="242"/>
      <c r="WAW23" s="242"/>
      <c r="WAX23" s="242"/>
      <c r="WAY23" s="242"/>
      <c r="WAZ23" s="242"/>
      <c r="WBA23" s="242"/>
      <c r="WBB23" s="242"/>
      <c r="WBC23" s="242"/>
      <c r="WBD23" s="242"/>
      <c r="WBE23" s="242"/>
      <c r="WBF23" s="242"/>
      <c r="WBG23" s="242"/>
      <c r="WBH23" s="242"/>
      <c r="WBI23" s="242"/>
      <c r="WBJ23" s="242"/>
      <c r="WBK23" s="242"/>
      <c r="WBL23" s="242"/>
      <c r="WBM23" s="242"/>
      <c r="WBN23" s="242"/>
      <c r="WBO23" s="242"/>
      <c r="WBP23" s="242"/>
      <c r="WBQ23" s="242"/>
      <c r="WBR23" s="242"/>
      <c r="WBS23" s="242"/>
      <c r="WBT23" s="242"/>
      <c r="WBU23" s="242"/>
      <c r="WBV23" s="242"/>
      <c r="WBW23" s="242"/>
      <c r="WBX23" s="242"/>
      <c r="WBY23" s="242"/>
      <c r="WBZ23" s="242"/>
      <c r="WCA23" s="242"/>
      <c r="WCB23" s="242"/>
      <c r="WCC23" s="242"/>
      <c r="WCD23" s="242"/>
      <c r="WCE23" s="242"/>
      <c r="WCF23" s="242"/>
      <c r="WCG23" s="242"/>
      <c r="WCH23" s="242"/>
      <c r="WCI23" s="242"/>
      <c r="WCJ23" s="242"/>
      <c r="WCK23" s="242"/>
      <c r="WCL23" s="242"/>
      <c r="WCM23" s="242"/>
      <c r="WCN23" s="242"/>
      <c r="WCO23" s="242"/>
      <c r="WCP23" s="242"/>
      <c r="WCQ23" s="242"/>
      <c r="WCR23" s="242"/>
      <c r="WCS23" s="242"/>
      <c r="WCT23" s="242"/>
      <c r="WCU23" s="242"/>
      <c r="WCV23" s="242"/>
      <c r="WCW23" s="242"/>
      <c r="WCX23" s="242"/>
      <c r="WCY23" s="242"/>
      <c r="WCZ23" s="242"/>
      <c r="WDA23" s="242"/>
      <c r="WDB23" s="242"/>
      <c r="WDC23" s="242"/>
      <c r="WDD23" s="242"/>
      <c r="WDE23" s="242"/>
      <c r="WDF23" s="242"/>
      <c r="WDG23" s="242"/>
      <c r="WDH23" s="242"/>
      <c r="WDI23" s="242"/>
      <c r="WDJ23" s="242"/>
      <c r="WDK23" s="242"/>
      <c r="WDL23" s="242"/>
      <c r="WDM23" s="242"/>
      <c r="WDN23" s="242"/>
      <c r="WDO23" s="242"/>
      <c r="WDP23" s="242"/>
      <c r="WDQ23" s="242"/>
      <c r="WDR23" s="242"/>
      <c r="WDS23" s="242"/>
      <c r="WDT23" s="242"/>
      <c r="WDU23" s="242"/>
      <c r="WDV23" s="242"/>
      <c r="WDW23" s="242"/>
      <c r="WDX23" s="242"/>
      <c r="WDY23" s="242"/>
      <c r="WDZ23" s="242"/>
      <c r="WEA23" s="242"/>
      <c r="WEB23" s="242"/>
      <c r="WEC23" s="242"/>
      <c r="WED23" s="242"/>
      <c r="WEE23" s="242"/>
      <c r="WEF23" s="242"/>
      <c r="WEG23" s="242"/>
      <c r="WEH23" s="242"/>
      <c r="WEI23" s="242"/>
      <c r="WEJ23" s="242"/>
      <c r="WEK23" s="242"/>
      <c r="WEL23" s="242"/>
      <c r="WEM23" s="242"/>
      <c r="WEN23" s="242"/>
      <c r="WEO23" s="242"/>
      <c r="WEP23" s="242"/>
      <c r="WEQ23" s="242"/>
      <c r="WER23" s="242"/>
      <c r="WES23" s="242"/>
      <c r="WET23" s="242"/>
      <c r="WEU23" s="242"/>
      <c r="WEV23" s="242"/>
      <c r="WEW23" s="242"/>
      <c r="WEX23" s="242"/>
      <c r="WEY23" s="242"/>
      <c r="WEZ23" s="242"/>
      <c r="WFA23" s="242"/>
      <c r="WFB23" s="242"/>
      <c r="WFC23" s="242"/>
      <c r="WFD23" s="242"/>
      <c r="WFE23" s="242"/>
      <c r="WFF23" s="242"/>
      <c r="WFG23" s="242"/>
      <c r="WFH23" s="242"/>
      <c r="WFI23" s="242"/>
      <c r="WFJ23" s="242"/>
      <c r="WFK23" s="242"/>
      <c r="WFL23" s="242"/>
      <c r="WFM23" s="242"/>
      <c r="WFN23" s="242"/>
      <c r="WFO23" s="242"/>
      <c r="WFP23" s="242"/>
      <c r="WFQ23" s="242"/>
      <c r="WFR23" s="242"/>
      <c r="WFS23" s="242"/>
      <c r="WFT23" s="242"/>
      <c r="WFU23" s="242"/>
      <c r="WFV23" s="242"/>
      <c r="WFW23" s="242"/>
      <c r="WFX23" s="242"/>
      <c r="WFY23" s="242"/>
      <c r="WFZ23" s="242"/>
      <c r="WGA23" s="242"/>
      <c r="WGB23" s="242"/>
      <c r="WGC23" s="242"/>
      <c r="WGD23" s="242"/>
      <c r="WGE23" s="242"/>
      <c r="WGF23" s="242"/>
      <c r="WGG23" s="242"/>
      <c r="WGH23" s="242"/>
      <c r="WGI23" s="242"/>
      <c r="WGJ23" s="242"/>
      <c r="WGK23" s="242"/>
      <c r="WGL23" s="242"/>
      <c r="WGM23" s="242"/>
      <c r="WGN23" s="242"/>
      <c r="WGO23" s="242"/>
      <c r="WGP23" s="242"/>
      <c r="WGQ23" s="242"/>
      <c r="WGR23" s="242"/>
      <c r="WGS23" s="242"/>
      <c r="WGT23" s="242"/>
      <c r="WGU23" s="242"/>
      <c r="WGV23" s="242"/>
      <c r="WGW23" s="242"/>
      <c r="WGX23" s="242"/>
      <c r="WGY23" s="242"/>
      <c r="WGZ23" s="242"/>
      <c r="WHA23" s="242"/>
      <c r="WHB23" s="242"/>
      <c r="WHC23" s="242"/>
      <c r="WHD23" s="242"/>
      <c r="WHE23" s="242"/>
      <c r="WHF23" s="242"/>
      <c r="WHG23" s="242"/>
      <c r="WHH23" s="242"/>
      <c r="WHI23" s="242"/>
      <c r="WHJ23" s="242"/>
      <c r="WHK23" s="242"/>
      <c r="WHL23" s="242"/>
      <c r="WHM23" s="242"/>
      <c r="WHN23" s="242"/>
      <c r="WHO23" s="242"/>
      <c r="WHP23" s="242"/>
      <c r="WHQ23" s="242"/>
      <c r="WHR23" s="242"/>
      <c r="WHS23" s="242"/>
      <c r="WHT23" s="242"/>
      <c r="WHU23" s="242"/>
      <c r="WHV23" s="242"/>
      <c r="WHW23" s="242"/>
      <c r="WHX23" s="242"/>
      <c r="WHY23" s="242"/>
      <c r="WHZ23" s="242"/>
      <c r="WIA23" s="242"/>
      <c r="WIB23" s="242"/>
      <c r="WIC23" s="242"/>
      <c r="WID23" s="242"/>
      <c r="WIE23" s="242"/>
      <c r="WIF23" s="242"/>
      <c r="WIG23" s="242"/>
      <c r="WIH23" s="242"/>
      <c r="WII23" s="242"/>
      <c r="WIJ23" s="242"/>
      <c r="WIK23" s="242"/>
      <c r="WIL23" s="242"/>
      <c r="WIM23" s="242"/>
      <c r="WIN23" s="242"/>
      <c r="WIO23" s="242"/>
      <c r="WIP23" s="242"/>
      <c r="WIQ23" s="242"/>
      <c r="WIR23" s="242"/>
      <c r="WIS23" s="242"/>
      <c r="WIT23" s="242"/>
      <c r="WIU23" s="242"/>
      <c r="WIV23" s="242"/>
      <c r="WIW23" s="242"/>
      <c r="WIX23" s="242"/>
      <c r="WIY23" s="242"/>
      <c r="WIZ23" s="242"/>
      <c r="WJA23" s="242"/>
      <c r="WJB23" s="242"/>
      <c r="WJC23" s="242"/>
      <c r="WJD23" s="242"/>
      <c r="WJE23" s="242"/>
      <c r="WJF23" s="242"/>
      <c r="WJG23" s="242"/>
      <c r="WJH23" s="242"/>
      <c r="WJI23" s="242"/>
      <c r="WJJ23" s="242"/>
      <c r="WJK23" s="242"/>
      <c r="WJL23" s="242"/>
      <c r="WJM23" s="242"/>
      <c r="WJN23" s="242"/>
      <c r="WJO23" s="242"/>
      <c r="WJP23" s="242"/>
      <c r="WJQ23" s="242"/>
      <c r="WJR23" s="242"/>
      <c r="WJS23" s="242"/>
      <c r="WJT23" s="242"/>
      <c r="WJU23" s="242"/>
      <c r="WJV23" s="242"/>
      <c r="WJW23" s="242"/>
      <c r="WJX23" s="242"/>
      <c r="WJY23" s="242"/>
      <c r="WJZ23" s="242"/>
      <c r="WKA23" s="242"/>
      <c r="WKB23" s="242"/>
      <c r="WKC23" s="242"/>
      <c r="WKD23" s="242"/>
      <c r="WKE23" s="242"/>
      <c r="WKF23" s="242"/>
      <c r="WKG23" s="242"/>
      <c r="WKH23" s="242"/>
      <c r="WKI23" s="242"/>
      <c r="WKJ23" s="242"/>
      <c r="WKK23" s="242"/>
      <c r="WKL23" s="242"/>
      <c r="WKM23" s="242"/>
      <c r="WKN23" s="242"/>
      <c r="WKO23" s="242"/>
      <c r="WKP23" s="242"/>
      <c r="WKQ23" s="242"/>
      <c r="WKR23" s="242"/>
      <c r="WKS23" s="242"/>
      <c r="WKT23" s="242"/>
      <c r="WKU23" s="242"/>
      <c r="WKV23" s="242"/>
      <c r="WKW23" s="242"/>
      <c r="WKX23" s="242"/>
      <c r="WKY23" s="242"/>
      <c r="WKZ23" s="242"/>
      <c r="WLA23" s="242"/>
      <c r="WLB23" s="242"/>
      <c r="WLC23" s="242"/>
      <c r="WLD23" s="242"/>
      <c r="WLE23" s="242"/>
      <c r="WLF23" s="242"/>
      <c r="WLG23" s="242"/>
      <c r="WLH23" s="242"/>
      <c r="WLI23" s="242"/>
      <c r="WLJ23" s="242"/>
      <c r="WLK23" s="242"/>
      <c r="WLL23" s="242"/>
      <c r="WLM23" s="242"/>
      <c r="WLN23" s="242"/>
      <c r="WLO23" s="242"/>
      <c r="WLP23" s="242"/>
      <c r="WLQ23" s="242"/>
      <c r="WLR23" s="242"/>
      <c r="WLS23" s="242"/>
      <c r="WLT23" s="242"/>
      <c r="WLU23" s="242"/>
      <c r="WLV23" s="242"/>
      <c r="WLW23" s="242"/>
      <c r="WLX23" s="242"/>
      <c r="WLY23" s="242"/>
      <c r="WLZ23" s="242"/>
      <c r="WMA23" s="242"/>
      <c r="WMB23" s="242"/>
      <c r="WMC23" s="242"/>
      <c r="WMD23" s="242"/>
      <c r="WME23" s="242"/>
      <c r="WMF23" s="242"/>
      <c r="WMG23" s="242"/>
      <c r="WMH23" s="242"/>
      <c r="WMI23" s="242"/>
      <c r="WMJ23" s="242"/>
      <c r="WMK23" s="242"/>
      <c r="WML23" s="242"/>
      <c r="WMM23" s="242"/>
      <c r="WMN23" s="242"/>
      <c r="WMO23" s="242"/>
      <c r="WMP23" s="242"/>
      <c r="WMQ23" s="242"/>
      <c r="WMR23" s="242"/>
      <c r="WMS23" s="242"/>
      <c r="WMT23" s="242"/>
      <c r="WMU23" s="242"/>
      <c r="WMV23" s="242"/>
      <c r="WMW23" s="242"/>
      <c r="WMX23" s="242"/>
      <c r="WMY23" s="242"/>
      <c r="WMZ23" s="242"/>
      <c r="WNA23" s="242"/>
      <c r="WNB23" s="242"/>
      <c r="WNC23" s="242"/>
      <c r="WND23" s="242"/>
      <c r="WNE23" s="242"/>
      <c r="WNF23" s="242"/>
      <c r="WNG23" s="242"/>
      <c r="WNH23" s="242"/>
      <c r="WNI23" s="242"/>
      <c r="WNJ23" s="242"/>
      <c r="WNK23" s="242"/>
      <c r="WNL23" s="242"/>
      <c r="WNM23" s="242"/>
      <c r="WNN23" s="242"/>
      <c r="WNO23" s="242"/>
      <c r="WNP23" s="242"/>
      <c r="WNQ23" s="242"/>
      <c r="WNR23" s="242"/>
      <c r="WNS23" s="242"/>
      <c r="WNT23" s="242"/>
      <c r="WNU23" s="242"/>
      <c r="WNV23" s="242"/>
      <c r="WNW23" s="242"/>
      <c r="WNX23" s="242"/>
      <c r="WNY23" s="242"/>
      <c r="WNZ23" s="242"/>
      <c r="WOA23" s="242"/>
      <c r="WOB23" s="242"/>
      <c r="WOC23" s="242"/>
      <c r="WOD23" s="242"/>
      <c r="WOE23" s="242"/>
      <c r="WOF23" s="242"/>
      <c r="WOG23" s="242"/>
      <c r="WOH23" s="242"/>
      <c r="WOI23" s="242"/>
      <c r="WOJ23" s="242"/>
      <c r="WOK23" s="242"/>
      <c r="WOL23" s="242"/>
      <c r="WOM23" s="242"/>
      <c r="WON23" s="242"/>
      <c r="WOO23" s="242"/>
      <c r="WOP23" s="242"/>
      <c r="WOQ23" s="242"/>
      <c r="WOR23" s="242"/>
      <c r="WOS23" s="242"/>
      <c r="WOT23" s="242"/>
      <c r="WOU23" s="242"/>
      <c r="WOV23" s="242"/>
      <c r="WOW23" s="242"/>
      <c r="WOX23" s="242"/>
      <c r="WOY23" s="242"/>
      <c r="WOZ23" s="242"/>
      <c r="WPA23" s="242"/>
      <c r="WPB23" s="242"/>
      <c r="WPC23" s="242"/>
      <c r="WPD23" s="242"/>
      <c r="WPE23" s="242"/>
      <c r="WPF23" s="242"/>
      <c r="WPG23" s="242"/>
      <c r="WPH23" s="242"/>
      <c r="WPI23" s="242"/>
      <c r="WPJ23" s="242"/>
      <c r="WPK23" s="242"/>
      <c r="WPL23" s="242"/>
      <c r="WPM23" s="242"/>
      <c r="WPN23" s="242"/>
      <c r="WPO23" s="242"/>
      <c r="WPP23" s="242"/>
      <c r="WPQ23" s="242"/>
      <c r="WPR23" s="242"/>
      <c r="WPS23" s="242"/>
      <c r="WPT23" s="242"/>
      <c r="WPU23" s="242"/>
      <c r="WPV23" s="242"/>
      <c r="WPW23" s="242"/>
      <c r="WPX23" s="242"/>
      <c r="WPY23" s="242"/>
      <c r="WPZ23" s="242"/>
      <c r="WQA23" s="242"/>
      <c r="WQB23" s="242"/>
      <c r="WQC23" s="242"/>
      <c r="WQD23" s="242"/>
      <c r="WQE23" s="242"/>
      <c r="WQF23" s="242"/>
      <c r="WQG23" s="242"/>
      <c r="WQH23" s="242"/>
      <c r="WQI23" s="242"/>
      <c r="WQJ23" s="242"/>
      <c r="WQK23" s="242"/>
      <c r="WQL23" s="242"/>
      <c r="WQM23" s="242"/>
      <c r="WQN23" s="242"/>
      <c r="WQO23" s="242"/>
      <c r="WQP23" s="242"/>
      <c r="WQQ23" s="242"/>
      <c r="WQR23" s="242"/>
      <c r="WQS23" s="242"/>
      <c r="WQT23" s="242"/>
      <c r="WQU23" s="242"/>
      <c r="WQV23" s="242"/>
      <c r="WQW23" s="242"/>
      <c r="WQX23" s="242"/>
      <c r="WQY23" s="242"/>
      <c r="WQZ23" s="242"/>
      <c r="WRA23" s="242"/>
      <c r="WRB23" s="242"/>
      <c r="WRC23" s="242"/>
      <c r="WRD23" s="242"/>
      <c r="WRE23" s="242"/>
      <c r="WRF23" s="242"/>
      <c r="WRG23" s="242"/>
      <c r="WRH23" s="242"/>
      <c r="WRI23" s="242"/>
      <c r="WRJ23" s="242"/>
      <c r="WRK23" s="242"/>
      <c r="WRL23" s="242"/>
      <c r="WRM23" s="242"/>
      <c r="WRN23" s="242"/>
      <c r="WRO23" s="242"/>
      <c r="WRP23" s="242"/>
      <c r="WRQ23" s="242"/>
      <c r="WRR23" s="242"/>
      <c r="WRS23" s="242"/>
      <c r="WRT23" s="242"/>
      <c r="WRU23" s="242"/>
      <c r="WRV23" s="242"/>
      <c r="WRW23" s="242"/>
      <c r="WRX23" s="242"/>
      <c r="WRY23" s="242"/>
      <c r="WRZ23" s="242"/>
      <c r="WSA23" s="242"/>
      <c r="WSB23" s="242"/>
      <c r="WSC23" s="242"/>
      <c r="WSD23" s="242"/>
      <c r="WSE23" s="242"/>
      <c r="WSF23" s="242"/>
      <c r="WSG23" s="242"/>
      <c r="WSH23" s="242"/>
      <c r="WSI23" s="242"/>
      <c r="WSJ23" s="242"/>
      <c r="WSK23" s="242"/>
      <c r="WSL23" s="242"/>
      <c r="WSM23" s="242"/>
      <c r="WSN23" s="242"/>
      <c r="WSO23" s="242"/>
      <c r="WSP23" s="242"/>
      <c r="WSQ23" s="242"/>
      <c r="WSR23" s="242"/>
      <c r="WSS23" s="242"/>
      <c r="WST23" s="242"/>
      <c r="WSU23" s="242"/>
      <c r="WSV23" s="242"/>
      <c r="WSW23" s="242"/>
      <c r="WSX23" s="242"/>
      <c r="WSY23" s="242"/>
      <c r="WSZ23" s="242"/>
      <c r="WTA23" s="242"/>
      <c r="WTB23" s="242"/>
      <c r="WTC23" s="242"/>
      <c r="WTD23" s="242"/>
      <c r="WTE23" s="242"/>
      <c r="WTF23" s="242"/>
      <c r="WTG23" s="242"/>
      <c r="WTH23" s="242"/>
      <c r="WTI23" s="242"/>
      <c r="WTJ23" s="242"/>
      <c r="WTK23" s="242"/>
      <c r="WTL23" s="242"/>
      <c r="WTM23" s="242"/>
      <c r="WTN23" s="242"/>
      <c r="WTO23" s="242"/>
      <c r="WTP23" s="242"/>
      <c r="WTQ23" s="242"/>
      <c r="WTR23" s="242"/>
      <c r="WTS23" s="242"/>
      <c r="WTT23" s="242"/>
      <c r="WTU23" s="242"/>
      <c r="WTV23" s="242"/>
      <c r="WTW23" s="242"/>
      <c r="WTX23" s="242"/>
      <c r="WTY23" s="242"/>
      <c r="WTZ23" s="242"/>
      <c r="WUA23" s="242"/>
      <c r="WUB23" s="242"/>
      <c r="WUC23" s="242"/>
      <c r="WUD23" s="242"/>
      <c r="WUE23" s="242"/>
      <c r="WUF23" s="242"/>
      <c r="WUG23" s="242"/>
      <c r="WUH23" s="242"/>
      <c r="WUI23" s="242"/>
      <c r="WUJ23" s="242"/>
      <c r="WUK23" s="242"/>
      <c r="WUL23" s="242"/>
      <c r="WUM23" s="242"/>
      <c r="WUN23" s="242"/>
      <c r="WUO23" s="242"/>
      <c r="WUP23" s="242"/>
      <c r="WUQ23" s="242"/>
      <c r="WUR23" s="242"/>
      <c r="WUS23" s="242"/>
      <c r="WUT23" s="242"/>
      <c r="WUU23" s="242"/>
      <c r="WUV23" s="242"/>
      <c r="WUW23" s="242"/>
      <c r="WUX23" s="242"/>
      <c r="WUY23" s="242"/>
      <c r="WUZ23" s="242"/>
      <c r="WVA23" s="242"/>
      <c r="WVB23" s="242"/>
      <c r="WVC23" s="242"/>
      <c r="WVD23" s="242"/>
      <c r="WVE23" s="242"/>
      <c r="WVF23" s="242"/>
      <c r="WVG23" s="242"/>
      <c r="WVH23" s="242"/>
      <c r="WVI23" s="242"/>
      <c r="WVJ23" s="242"/>
      <c r="WVK23" s="242"/>
      <c r="WVL23" s="242"/>
      <c r="WVM23" s="242"/>
      <c r="WVN23" s="242"/>
      <c r="WVO23" s="242"/>
      <c r="WVP23" s="242"/>
      <c r="WVQ23" s="242"/>
      <c r="WVR23" s="242"/>
      <c r="WVS23" s="242"/>
      <c r="WVT23" s="242"/>
      <c r="WVU23" s="242"/>
      <c r="WVV23" s="242"/>
      <c r="WVW23" s="242"/>
      <c r="WVX23" s="242"/>
      <c r="WVY23" s="242"/>
      <c r="WVZ23" s="242"/>
      <c r="WWA23" s="242"/>
      <c r="WWB23" s="242"/>
      <c r="WWC23" s="242"/>
      <c r="WWD23" s="242"/>
      <c r="WWE23" s="242"/>
      <c r="WWF23" s="242"/>
      <c r="WWG23" s="242"/>
      <c r="WWH23" s="242"/>
      <c r="WWI23" s="242"/>
      <c r="WWJ23" s="242"/>
      <c r="WWK23" s="242"/>
      <c r="WWL23" s="242"/>
      <c r="WWM23" s="242"/>
      <c r="WWN23" s="242"/>
      <c r="WWO23" s="242"/>
      <c r="WWP23" s="242"/>
      <c r="WWQ23" s="242"/>
      <c r="WWR23" s="242"/>
      <c r="WWS23" s="242"/>
      <c r="WWT23" s="242"/>
      <c r="WWU23" s="242"/>
      <c r="WWV23" s="242"/>
      <c r="WWW23" s="242"/>
      <c r="WWX23" s="242"/>
      <c r="WWY23" s="242"/>
      <c r="WWZ23" s="242"/>
      <c r="WXA23" s="242"/>
      <c r="WXB23" s="242"/>
      <c r="WXC23" s="242"/>
      <c r="WXD23" s="242"/>
      <c r="WXE23" s="242"/>
      <c r="WXF23" s="242"/>
      <c r="WXG23" s="242"/>
      <c r="WXH23" s="242"/>
      <c r="WXI23" s="242"/>
      <c r="WXJ23" s="242"/>
      <c r="WXK23" s="242"/>
      <c r="WXL23" s="242"/>
      <c r="WXM23" s="242"/>
      <c r="WXN23" s="242"/>
      <c r="WXO23" s="242"/>
      <c r="WXP23" s="242"/>
      <c r="WXQ23" s="242"/>
      <c r="WXR23" s="242"/>
      <c r="WXS23" s="242"/>
      <c r="WXT23" s="242"/>
      <c r="WXU23" s="242"/>
      <c r="WXV23" s="242"/>
      <c r="WXW23" s="242"/>
      <c r="WXX23" s="242"/>
      <c r="WXY23" s="242"/>
      <c r="WXZ23" s="242"/>
      <c r="WYA23" s="242"/>
      <c r="WYB23" s="242"/>
      <c r="WYC23" s="242"/>
      <c r="WYD23" s="242"/>
      <c r="WYE23" s="242"/>
      <c r="WYF23" s="242"/>
      <c r="WYG23" s="242"/>
      <c r="WYH23" s="242"/>
      <c r="WYI23" s="242"/>
      <c r="WYJ23" s="242"/>
      <c r="WYK23" s="242"/>
      <c r="WYL23" s="242"/>
      <c r="WYM23" s="242"/>
      <c r="WYN23" s="242"/>
      <c r="WYO23" s="242"/>
      <c r="WYP23" s="242"/>
      <c r="WYQ23" s="242"/>
      <c r="WYR23" s="242"/>
      <c r="WYS23" s="242"/>
      <c r="WYT23" s="242"/>
      <c r="WYU23" s="242"/>
      <c r="WYV23" s="242"/>
      <c r="WYW23" s="242"/>
      <c r="WYX23" s="242"/>
      <c r="WYY23" s="242"/>
      <c r="WYZ23" s="242"/>
      <c r="WZA23" s="242"/>
      <c r="WZB23" s="242"/>
      <c r="WZC23" s="242"/>
      <c r="WZD23" s="242"/>
      <c r="WZE23" s="242"/>
      <c r="WZF23" s="242"/>
      <c r="WZG23" s="242"/>
      <c r="WZH23" s="242"/>
      <c r="WZI23" s="242"/>
      <c r="WZJ23" s="242"/>
      <c r="WZK23" s="242"/>
      <c r="WZL23" s="242"/>
      <c r="WZM23" s="242"/>
      <c r="WZN23" s="242"/>
      <c r="WZO23" s="242"/>
      <c r="WZP23" s="242"/>
      <c r="WZQ23" s="242"/>
      <c r="WZR23" s="242"/>
      <c r="WZS23" s="242"/>
      <c r="WZT23" s="242"/>
      <c r="WZU23" s="242"/>
      <c r="WZV23" s="242"/>
      <c r="WZW23" s="242"/>
      <c r="WZX23" s="242"/>
      <c r="WZY23" s="242"/>
      <c r="WZZ23" s="242"/>
      <c r="XAA23" s="242"/>
      <c r="XAB23" s="242"/>
      <c r="XAC23" s="242"/>
      <c r="XAD23" s="242"/>
      <c r="XAE23" s="242"/>
      <c r="XAF23" s="242"/>
      <c r="XAG23" s="242"/>
      <c r="XAH23" s="242"/>
      <c r="XAI23" s="242"/>
      <c r="XAJ23" s="242"/>
      <c r="XAK23" s="242"/>
      <c r="XAL23" s="242"/>
      <c r="XAM23" s="242"/>
      <c r="XAN23" s="242"/>
      <c r="XAO23" s="242"/>
      <c r="XAP23" s="242"/>
      <c r="XAQ23" s="242"/>
      <c r="XAR23" s="242"/>
      <c r="XAS23" s="242"/>
      <c r="XAT23" s="242"/>
      <c r="XAU23" s="242"/>
      <c r="XAV23" s="242"/>
      <c r="XAW23" s="242"/>
      <c r="XAX23" s="242"/>
      <c r="XAY23" s="242"/>
      <c r="XAZ23" s="242"/>
      <c r="XBA23" s="242"/>
      <c r="XBB23" s="242"/>
      <c r="XBC23" s="242"/>
      <c r="XBD23" s="242"/>
      <c r="XBE23" s="242"/>
      <c r="XBF23" s="242"/>
      <c r="XBG23" s="242"/>
      <c r="XBH23" s="242"/>
      <c r="XBI23" s="242"/>
      <c r="XBJ23" s="242"/>
      <c r="XBK23" s="242"/>
      <c r="XBL23" s="242"/>
      <c r="XBM23" s="242"/>
      <c r="XBN23" s="242"/>
      <c r="XBO23" s="242"/>
      <c r="XBP23" s="242"/>
      <c r="XBQ23" s="242"/>
      <c r="XBR23" s="242"/>
      <c r="XBS23" s="242"/>
      <c r="XBT23" s="242"/>
      <c r="XBU23" s="242"/>
      <c r="XBV23" s="242"/>
      <c r="XBW23" s="242"/>
      <c r="XBX23" s="242"/>
      <c r="XBY23" s="242"/>
      <c r="XBZ23" s="242"/>
      <c r="XCA23" s="242"/>
      <c r="XCB23" s="242"/>
      <c r="XCC23" s="242"/>
      <c r="XCD23" s="242"/>
      <c r="XCE23" s="242"/>
      <c r="XCF23" s="242"/>
      <c r="XCG23" s="242"/>
      <c r="XCH23" s="242"/>
      <c r="XCI23" s="242"/>
      <c r="XCJ23" s="242"/>
      <c r="XCK23" s="242"/>
      <c r="XCL23" s="242"/>
      <c r="XCM23" s="242"/>
      <c r="XCN23" s="242"/>
      <c r="XCO23" s="242"/>
      <c r="XCP23" s="242"/>
      <c r="XCQ23" s="242"/>
      <c r="XCR23" s="242"/>
      <c r="XCS23" s="242"/>
      <c r="XCT23" s="242"/>
      <c r="XCU23" s="242"/>
      <c r="XCV23" s="242"/>
      <c r="XCW23" s="242"/>
      <c r="XCX23" s="242"/>
      <c r="XCY23" s="242"/>
      <c r="XCZ23" s="242"/>
      <c r="XDA23" s="242"/>
      <c r="XDB23" s="242"/>
      <c r="XDC23" s="242"/>
      <c r="XDD23" s="242"/>
      <c r="XDE23" s="242"/>
      <c r="XDF23" s="242"/>
      <c r="XDG23" s="242"/>
      <c r="XDH23" s="242"/>
      <c r="XDI23" s="242"/>
      <c r="XDJ23" s="242"/>
      <c r="XDK23" s="242"/>
      <c r="XDL23" s="242"/>
      <c r="XDM23" s="242"/>
      <c r="XDN23" s="242"/>
      <c r="XDO23" s="242"/>
      <c r="XDP23" s="242"/>
      <c r="XDQ23" s="242"/>
      <c r="XDR23" s="242"/>
      <c r="XDS23" s="242"/>
      <c r="XDT23" s="242"/>
      <c r="XDU23" s="242"/>
      <c r="XDV23" s="242"/>
      <c r="XDW23" s="242"/>
      <c r="XDX23" s="242"/>
      <c r="XDY23" s="242"/>
      <c r="XDZ23" s="242"/>
      <c r="XEA23" s="242"/>
      <c r="XEB23" s="242"/>
      <c r="XEC23" s="242"/>
      <c r="XED23" s="242"/>
      <c r="XEE23" s="242"/>
      <c r="XEF23" s="242"/>
      <c r="XEG23" s="242"/>
      <c r="XEH23" s="242"/>
      <c r="XEI23" s="242"/>
      <c r="XEJ23" s="242"/>
      <c r="XEK23" s="242"/>
      <c r="XEL23" s="242"/>
      <c r="XEM23" s="242"/>
      <c r="XEN23" s="242"/>
      <c r="XEO23" s="242"/>
      <c r="XEP23" s="242"/>
      <c r="XEQ23" s="242"/>
      <c r="XER23" s="242"/>
      <c r="XES23" s="242"/>
      <c r="XET23" s="242"/>
      <c r="XEU23" s="242"/>
      <c r="XEV23" s="242"/>
      <c r="XEW23" s="242"/>
      <c r="XEX23" s="242"/>
      <c r="XEY23" s="242"/>
      <c r="XEZ23" s="242"/>
      <c r="XFA23" s="242"/>
      <c r="XFB23" s="242"/>
      <c r="XFC23" s="242"/>
    </row>
    <row r="24" spans="1:16383" s="51" customFormat="1" ht="51" x14ac:dyDescent="0.25">
      <c r="A24" s="231">
        <v>157</v>
      </c>
      <c r="B24" s="133" t="s">
        <v>128</v>
      </c>
      <c r="C24" s="133" t="s">
        <v>128</v>
      </c>
      <c r="D24" s="249" t="s">
        <v>392</v>
      </c>
      <c r="E24" s="44" t="s">
        <v>31</v>
      </c>
      <c r="F24" s="44">
        <v>876</v>
      </c>
      <c r="G24" s="43" t="s">
        <v>32</v>
      </c>
      <c r="H24" s="43">
        <v>1</v>
      </c>
      <c r="I24" s="43">
        <v>71100000000</v>
      </c>
      <c r="J24" s="46" t="s">
        <v>33</v>
      </c>
      <c r="K24" s="81">
        <v>5739000</v>
      </c>
      <c r="L24" s="52">
        <v>44795</v>
      </c>
      <c r="M24" s="52">
        <v>45261</v>
      </c>
      <c r="N24" s="87" t="s">
        <v>35</v>
      </c>
      <c r="O24" s="44" t="s">
        <v>48</v>
      </c>
      <c r="P24" s="54" t="s">
        <v>50</v>
      </c>
      <c r="Q24" s="163" t="s">
        <v>48</v>
      </c>
      <c r="R24" s="164" t="s">
        <v>48</v>
      </c>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2"/>
      <c r="DV24" s="242"/>
      <c r="DW24" s="242"/>
      <c r="DX24" s="242"/>
      <c r="DY24" s="242"/>
      <c r="DZ24" s="242"/>
      <c r="EA24" s="242"/>
      <c r="EB24" s="242"/>
      <c r="EC24" s="242"/>
      <c r="ED24" s="242"/>
      <c r="EE24" s="242"/>
      <c r="EF24" s="242"/>
      <c r="EG24" s="242"/>
      <c r="EH24" s="242"/>
      <c r="EI24" s="242"/>
      <c r="EJ24" s="242"/>
      <c r="EK24" s="242"/>
      <c r="EL24" s="242"/>
      <c r="EM24" s="242"/>
      <c r="EN24" s="242"/>
      <c r="EO24" s="242"/>
      <c r="EP24" s="242"/>
      <c r="EQ24" s="242"/>
      <c r="ER24" s="242"/>
      <c r="ES24" s="242"/>
      <c r="ET24" s="242"/>
      <c r="EU24" s="242"/>
      <c r="EV24" s="242"/>
      <c r="EW24" s="242"/>
      <c r="EX24" s="242"/>
      <c r="EY24" s="242"/>
      <c r="EZ24" s="242"/>
      <c r="FA24" s="242"/>
      <c r="FB24" s="242"/>
      <c r="FC24" s="242"/>
      <c r="FD24" s="242"/>
      <c r="FE24" s="242"/>
      <c r="FF24" s="242"/>
      <c r="FG24" s="242"/>
      <c r="FH24" s="242"/>
      <c r="FI24" s="242"/>
      <c r="FJ24" s="242"/>
      <c r="FK24" s="242"/>
      <c r="FL24" s="242"/>
      <c r="FM24" s="242"/>
      <c r="FN24" s="242"/>
      <c r="FO24" s="242"/>
      <c r="FP24" s="242"/>
      <c r="FQ24" s="242"/>
      <c r="FR24" s="242"/>
      <c r="FS24" s="242"/>
      <c r="FT24" s="242"/>
      <c r="FU24" s="242"/>
      <c r="FV24" s="242"/>
      <c r="FW24" s="242"/>
      <c r="FX24" s="242"/>
      <c r="FY24" s="242"/>
      <c r="FZ24" s="242"/>
      <c r="GA24" s="242"/>
      <c r="GB24" s="242"/>
      <c r="GC24" s="242"/>
      <c r="GD24" s="242"/>
      <c r="GE24" s="242"/>
      <c r="GF24" s="242"/>
      <c r="GG24" s="242"/>
      <c r="GH24" s="242"/>
      <c r="GI24" s="242"/>
      <c r="GJ24" s="242"/>
      <c r="GK24" s="242"/>
      <c r="GL24" s="242"/>
      <c r="GM24" s="242"/>
      <c r="GN24" s="242"/>
      <c r="GO24" s="242"/>
      <c r="GP24" s="242"/>
      <c r="GQ24" s="242"/>
      <c r="GR24" s="242"/>
      <c r="GS24" s="242"/>
      <c r="GT24" s="242"/>
      <c r="GU24" s="242"/>
      <c r="GV24" s="242"/>
      <c r="GW24" s="242"/>
      <c r="GX24" s="242"/>
      <c r="GY24" s="242"/>
      <c r="GZ24" s="242"/>
      <c r="HA24" s="242"/>
      <c r="HB24" s="242"/>
      <c r="HC24" s="242"/>
      <c r="HD24" s="242"/>
      <c r="HE24" s="242"/>
      <c r="HF24" s="242"/>
      <c r="HG24" s="242"/>
      <c r="HH24" s="242"/>
      <c r="HI24" s="242"/>
      <c r="HJ24" s="242"/>
      <c r="HK24" s="242"/>
      <c r="HL24" s="242"/>
      <c r="HM24" s="242"/>
      <c r="HN24" s="242"/>
      <c r="HO24" s="242"/>
      <c r="HP24" s="242"/>
      <c r="HQ24" s="242"/>
      <c r="HR24" s="242"/>
      <c r="HS24" s="242"/>
      <c r="HT24" s="242"/>
      <c r="HU24" s="242"/>
      <c r="HV24" s="242"/>
      <c r="HW24" s="242"/>
      <c r="HX24" s="242"/>
      <c r="HY24" s="242"/>
      <c r="HZ24" s="242"/>
      <c r="IA24" s="242"/>
      <c r="IB24" s="242"/>
      <c r="IC24" s="242"/>
      <c r="ID24" s="242"/>
      <c r="IE24" s="242"/>
      <c r="IF24" s="242"/>
      <c r="IG24" s="242"/>
      <c r="IH24" s="242"/>
      <c r="II24" s="242"/>
      <c r="IJ24" s="242"/>
      <c r="IK24" s="242"/>
      <c r="IL24" s="242"/>
      <c r="IM24" s="242"/>
      <c r="IN24" s="242"/>
      <c r="IO24" s="242"/>
      <c r="IP24" s="242"/>
      <c r="IQ24" s="242"/>
      <c r="IR24" s="242"/>
      <c r="IS24" s="242"/>
      <c r="IT24" s="242"/>
      <c r="IU24" s="242"/>
      <c r="IV24" s="242"/>
      <c r="IW24" s="242"/>
      <c r="IX24" s="242"/>
      <c r="IY24" s="242"/>
      <c r="IZ24" s="242"/>
      <c r="JA24" s="242"/>
      <c r="JB24" s="242"/>
      <c r="JC24" s="242"/>
      <c r="JD24" s="242"/>
      <c r="JE24" s="242"/>
      <c r="JF24" s="242"/>
      <c r="JG24" s="242"/>
      <c r="JH24" s="242"/>
      <c r="JI24" s="242"/>
      <c r="JJ24" s="242"/>
      <c r="JK24" s="242"/>
      <c r="JL24" s="242"/>
      <c r="JM24" s="242"/>
      <c r="JN24" s="242"/>
      <c r="JO24" s="242"/>
      <c r="JP24" s="242"/>
      <c r="JQ24" s="242"/>
      <c r="JR24" s="242"/>
      <c r="JS24" s="242"/>
      <c r="JT24" s="242"/>
      <c r="JU24" s="242"/>
      <c r="JV24" s="242"/>
      <c r="JW24" s="242"/>
      <c r="JX24" s="242"/>
      <c r="JY24" s="242"/>
      <c r="JZ24" s="242"/>
      <c r="KA24" s="242"/>
      <c r="KB24" s="242"/>
      <c r="KC24" s="242"/>
      <c r="KD24" s="242"/>
      <c r="KE24" s="242"/>
      <c r="KF24" s="242"/>
      <c r="KG24" s="242"/>
      <c r="KH24" s="242"/>
      <c r="KI24" s="242"/>
      <c r="KJ24" s="242"/>
      <c r="KK24" s="242"/>
      <c r="KL24" s="242"/>
      <c r="KM24" s="242"/>
      <c r="KN24" s="242"/>
      <c r="KO24" s="242"/>
      <c r="KP24" s="242"/>
      <c r="KQ24" s="242"/>
      <c r="KR24" s="242"/>
      <c r="KS24" s="242"/>
      <c r="KT24" s="242"/>
      <c r="KU24" s="242"/>
      <c r="KV24" s="242"/>
      <c r="KW24" s="242"/>
      <c r="KX24" s="242"/>
      <c r="KY24" s="242"/>
      <c r="KZ24" s="242"/>
      <c r="LA24" s="242"/>
      <c r="LB24" s="242"/>
      <c r="LC24" s="242"/>
      <c r="LD24" s="242"/>
      <c r="LE24" s="242"/>
      <c r="LF24" s="242"/>
      <c r="LG24" s="242"/>
      <c r="LH24" s="242"/>
      <c r="LI24" s="242"/>
      <c r="LJ24" s="242"/>
      <c r="LK24" s="242"/>
      <c r="LL24" s="242"/>
      <c r="LM24" s="242"/>
      <c r="LN24" s="242"/>
      <c r="LO24" s="242"/>
      <c r="LP24" s="242"/>
      <c r="LQ24" s="242"/>
      <c r="LR24" s="242"/>
      <c r="LS24" s="242"/>
      <c r="LT24" s="242"/>
      <c r="LU24" s="242"/>
      <c r="LV24" s="242"/>
      <c r="LW24" s="242"/>
      <c r="LX24" s="242"/>
      <c r="LY24" s="242"/>
      <c r="LZ24" s="242"/>
      <c r="MA24" s="242"/>
      <c r="MB24" s="242"/>
      <c r="MC24" s="242"/>
      <c r="MD24" s="242"/>
      <c r="ME24" s="242"/>
      <c r="MF24" s="242"/>
      <c r="MG24" s="242"/>
      <c r="MH24" s="242"/>
      <c r="MI24" s="242"/>
      <c r="MJ24" s="242"/>
      <c r="MK24" s="242"/>
      <c r="ML24" s="242"/>
      <c r="MM24" s="242"/>
      <c r="MN24" s="242"/>
      <c r="MO24" s="242"/>
      <c r="MP24" s="242"/>
      <c r="MQ24" s="242"/>
      <c r="MR24" s="242"/>
      <c r="MS24" s="242"/>
      <c r="MT24" s="242"/>
      <c r="MU24" s="242"/>
      <c r="MV24" s="242"/>
      <c r="MW24" s="242"/>
      <c r="MX24" s="242"/>
      <c r="MY24" s="242"/>
      <c r="MZ24" s="242"/>
      <c r="NA24" s="242"/>
      <c r="NB24" s="242"/>
      <c r="NC24" s="242"/>
      <c r="ND24" s="242"/>
      <c r="NE24" s="242"/>
      <c r="NF24" s="242"/>
      <c r="NG24" s="242"/>
      <c r="NH24" s="242"/>
      <c r="NI24" s="242"/>
      <c r="NJ24" s="242"/>
      <c r="NK24" s="242"/>
      <c r="NL24" s="242"/>
      <c r="NM24" s="242"/>
      <c r="NN24" s="242"/>
      <c r="NO24" s="242"/>
      <c r="NP24" s="242"/>
      <c r="NQ24" s="242"/>
      <c r="NR24" s="242"/>
      <c r="NS24" s="242"/>
      <c r="NT24" s="242"/>
      <c r="NU24" s="242"/>
      <c r="NV24" s="242"/>
      <c r="NW24" s="242"/>
      <c r="NX24" s="242"/>
      <c r="NY24" s="242"/>
      <c r="NZ24" s="242"/>
      <c r="OA24" s="242"/>
      <c r="OB24" s="242"/>
      <c r="OC24" s="242"/>
      <c r="OD24" s="242"/>
      <c r="OE24" s="242"/>
      <c r="OF24" s="242"/>
      <c r="OG24" s="242"/>
      <c r="OH24" s="242"/>
      <c r="OI24" s="242"/>
      <c r="OJ24" s="242"/>
      <c r="OK24" s="242"/>
      <c r="OL24" s="242"/>
      <c r="OM24" s="242"/>
      <c r="ON24" s="242"/>
      <c r="OO24" s="242"/>
      <c r="OP24" s="242"/>
      <c r="OQ24" s="242"/>
      <c r="OR24" s="242"/>
      <c r="OS24" s="242"/>
      <c r="OT24" s="242"/>
      <c r="OU24" s="242"/>
      <c r="OV24" s="242"/>
      <c r="OW24" s="242"/>
      <c r="OX24" s="242"/>
      <c r="OY24" s="242"/>
      <c r="OZ24" s="242"/>
      <c r="PA24" s="242"/>
      <c r="PB24" s="242"/>
      <c r="PC24" s="242"/>
      <c r="PD24" s="242"/>
      <c r="PE24" s="242"/>
      <c r="PF24" s="242"/>
      <c r="PG24" s="242"/>
      <c r="PH24" s="242"/>
      <c r="PI24" s="242"/>
      <c r="PJ24" s="242"/>
      <c r="PK24" s="242"/>
      <c r="PL24" s="242"/>
      <c r="PM24" s="242"/>
      <c r="PN24" s="242"/>
      <c r="PO24" s="242"/>
      <c r="PP24" s="242"/>
      <c r="PQ24" s="242"/>
      <c r="PR24" s="242"/>
      <c r="PS24" s="242"/>
      <c r="PT24" s="242"/>
      <c r="PU24" s="242"/>
      <c r="PV24" s="242"/>
      <c r="PW24" s="242"/>
      <c r="PX24" s="242"/>
      <c r="PY24" s="242"/>
      <c r="PZ24" s="242"/>
      <c r="QA24" s="242"/>
      <c r="QB24" s="242"/>
      <c r="QC24" s="242"/>
      <c r="QD24" s="242"/>
      <c r="QE24" s="242"/>
      <c r="QF24" s="242"/>
      <c r="QG24" s="242"/>
      <c r="QH24" s="242"/>
      <c r="QI24" s="242"/>
      <c r="QJ24" s="242"/>
      <c r="QK24" s="242"/>
      <c r="QL24" s="242"/>
      <c r="QM24" s="242"/>
      <c r="QN24" s="242"/>
      <c r="QO24" s="242"/>
      <c r="QP24" s="242"/>
      <c r="QQ24" s="242"/>
      <c r="QR24" s="242"/>
      <c r="QS24" s="242"/>
      <c r="QT24" s="242"/>
      <c r="QU24" s="242"/>
      <c r="QV24" s="242"/>
      <c r="QW24" s="242"/>
      <c r="QX24" s="242"/>
      <c r="QY24" s="242"/>
      <c r="QZ24" s="242"/>
      <c r="RA24" s="242"/>
      <c r="RB24" s="242"/>
      <c r="RC24" s="242"/>
      <c r="RD24" s="242"/>
      <c r="RE24" s="242"/>
      <c r="RF24" s="242"/>
      <c r="RG24" s="242"/>
      <c r="RH24" s="242"/>
      <c r="RI24" s="242"/>
      <c r="RJ24" s="242"/>
      <c r="RK24" s="242"/>
      <c r="RL24" s="242"/>
      <c r="RM24" s="242"/>
      <c r="RN24" s="242"/>
      <c r="RO24" s="242"/>
      <c r="RP24" s="242"/>
      <c r="RQ24" s="242"/>
      <c r="RR24" s="242"/>
      <c r="RS24" s="242"/>
      <c r="RT24" s="242"/>
      <c r="RU24" s="242"/>
      <c r="RV24" s="242"/>
      <c r="RW24" s="242"/>
      <c r="RX24" s="242"/>
      <c r="RY24" s="242"/>
      <c r="RZ24" s="242"/>
      <c r="SA24" s="242"/>
      <c r="SB24" s="242"/>
      <c r="SC24" s="242"/>
      <c r="SD24" s="242"/>
      <c r="SE24" s="242"/>
      <c r="SF24" s="242"/>
      <c r="SG24" s="242"/>
      <c r="SH24" s="242"/>
      <c r="SI24" s="242"/>
      <c r="SJ24" s="242"/>
      <c r="SK24" s="242"/>
      <c r="SL24" s="242"/>
      <c r="SM24" s="242"/>
      <c r="SN24" s="242"/>
      <c r="SO24" s="242"/>
      <c r="SP24" s="242"/>
      <c r="SQ24" s="242"/>
      <c r="SR24" s="242"/>
      <c r="SS24" s="242"/>
      <c r="ST24" s="242"/>
      <c r="SU24" s="242"/>
      <c r="SV24" s="242"/>
      <c r="SW24" s="242"/>
      <c r="SX24" s="242"/>
      <c r="SY24" s="242"/>
      <c r="SZ24" s="242"/>
      <c r="TA24" s="242"/>
      <c r="TB24" s="242"/>
      <c r="TC24" s="242"/>
      <c r="TD24" s="242"/>
      <c r="TE24" s="242"/>
      <c r="TF24" s="242"/>
      <c r="TG24" s="242"/>
      <c r="TH24" s="242"/>
      <c r="TI24" s="242"/>
      <c r="TJ24" s="242"/>
      <c r="TK24" s="242"/>
      <c r="TL24" s="242"/>
      <c r="TM24" s="242"/>
      <c r="TN24" s="242"/>
      <c r="TO24" s="242"/>
      <c r="TP24" s="242"/>
      <c r="TQ24" s="242"/>
      <c r="TR24" s="242"/>
      <c r="TS24" s="242"/>
      <c r="TT24" s="242"/>
      <c r="TU24" s="242"/>
      <c r="TV24" s="242"/>
      <c r="TW24" s="242"/>
      <c r="TX24" s="242"/>
      <c r="TY24" s="242"/>
      <c r="TZ24" s="242"/>
      <c r="UA24" s="242"/>
      <c r="UB24" s="242"/>
      <c r="UC24" s="242"/>
      <c r="UD24" s="242"/>
      <c r="UE24" s="242"/>
      <c r="UF24" s="242"/>
      <c r="UG24" s="242"/>
      <c r="UH24" s="242"/>
      <c r="UI24" s="242"/>
      <c r="UJ24" s="242"/>
      <c r="UK24" s="242"/>
      <c r="UL24" s="242"/>
      <c r="UM24" s="242"/>
      <c r="UN24" s="242"/>
      <c r="UO24" s="242"/>
      <c r="UP24" s="242"/>
      <c r="UQ24" s="242"/>
      <c r="UR24" s="242"/>
      <c r="US24" s="242"/>
      <c r="UT24" s="242"/>
      <c r="UU24" s="242"/>
      <c r="UV24" s="242"/>
      <c r="UW24" s="242"/>
      <c r="UX24" s="242"/>
      <c r="UY24" s="242"/>
      <c r="UZ24" s="242"/>
      <c r="VA24" s="242"/>
      <c r="VB24" s="242"/>
      <c r="VC24" s="242"/>
      <c r="VD24" s="242"/>
      <c r="VE24" s="242"/>
      <c r="VF24" s="242"/>
      <c r="VG24" s="242"/>
      <c r="VH24" s="242"/>
      <c r="VI24" s="242"/>
      <c r="VJ24" s="242"/>
      <c r="VK24" s="242"/>
      <c r="VL24" s="242"/>
      <c r="VM24" s="242"/>
      <c r="VN24" s="242"/>
      <c r="VO24" s="242"/>
      <c r="VP24" s="242"/>
      <c r="VQ24" s="242"/>
      <c r="VR24" s="242"/>
      <c r="VS24" s="242"/>
      <c r="VT24" s="242"/>
      <c r="VU24" s="242"/>
      <c r="VV24" s="242"/>
      <c r="VW24" s="242"/>
      <c r="VX24" s="242"/>
      <c r="VY24" s="242"/>
      <c r="VZ24" s="242"/>
      <c r="WA24" s="242"/>
      <c r="WB24" s="242"/>
      <c r="WC24" s="242"/>
      <c r="WD24" s="242"/>
      <c r="WE24" s="242"/>
      <c r="WF24" s="242"/>
      <c r="WG24" s="242"/>
      <c r="WH24" s="242"/>
      <c r="WI24" s="242"/>
      <c r="WJ24" s="242"/>
      <c r="WK24" s="242"/>
      <c r="WL24" s="242"/>
      <c r="WM24" s="242"/>
      <c r="WN24" s="242"/>
      <c r="WO24" s="242"/>
      <c r="WP24" s="242"/>
      <c r="WQ24" s="242"/>
      <c r="WR24" s="242"/>
      <c r="WS24" s="242"/>
      <c r="WT24" s="242"/>
      <c r="WU24" s="242"/>
      <c r="WV24" s="242"/>
      <c r="WW24" s="242"/>
      <c r="WX24" s="242"/>
      <c r="WY24" s="242"/>
      <c r="WZ24" s="242"/>
      <c r="XA24" s="242"/>
      <c r="XB24" s="242"/>
      <c r="XC24" s="242"/>
      <c r="XD24" s="242"/>
      <c r="XE24" s="242"/>
      <c r="XF24" s="242"/>
      <c r="XG24" s="242"/>
      <c r="XH24" s="242"/>
      <c r="XI24" s="242"/>
      <c r="XJ24" s="242"/>
      <c r="XK24" s="242"/>
      <c r="XL24" s="242"/>
      <c r="XM24" s="242"/>
      <c r="XN24" s="242"/>
      <c r="XO24" s="242"/>
      <c r="XP24" s="242"/>
      <c r="XQ24" s="242"/>
      <c r="XR24" s="242"/>
      <c r="XS24" s="242"/>
      <c r="XT24" s="242"/>
      <c r="XU24" s="242"/>
      <c r="XV24" s="242"/>
      <c r="XW24" s="242"/>
      <c r="XX24" s="242"/>
      <c r="XY24" s="242"/>
      <c r="XZ24" s="242"/>
      <c r="YA24" s="242"/>
      <c r="YB24" s="242"/>
      <c r="YC24" s="242"/>
      <c r="YD24" s="242"/>
      <c r="YE24" s="242"/>
      <c r="YF24" s="242"/>
      <c r="YG24" s="242"/>
      <c r="YH24" s="242"/>
      <c r="YI24" s="242"/>
      <c r="YJ24" s="242"/>
      <c r="YK24" s="242"/>
      <c r="YL24" s="242"/>
      <c r="YM24" s="242"/>
      <c r="YN24" s="242"/>
      <c r="YO24" s="242"/>
      <c r="YP24" s="242"/>
      <c r="YQ24" s="242"/>
      <c r="YR24" s="242"/>
      <c r="YS24" s="242"/>
      <c r="YT24" s="242"/>
      <c r="YU24" s="242"/>
      <c r="YV24" s="242"/>
      <c r="YW24" s="242"/>
      <c r="YX24" s="242"/>
      <c r="YY24" s="242"/>
      <c r="YZ24" s="242"/>
      <c r="ZA24" s="242"/>
      <c r="ZB24" s="242"/>
      <c r="ZC24" s="242"/>
      <c r="ZD24" s="242"/>
      <c r="ZE24" s="242"/>
      <c r="ZF24" s="242"/>
      <c r="ZG24" s="242"/>
      <c r="ZH24" s="242"/>
      <c r="ZI24" s="242"/>
      <c r="ZJ24" s="242"/>
      <c r="ZK24" s="242"/>
      <c r="ZL24" s="242"/>
      <c r="ZM24" s="242"/>
      <c r="ZN24" s="242"/>
      <c r="ZO24" s="242"/>
      <c r="ZP24" s="242"/>
      <c r="ZQ24" s="242"/>
      <c r="ZR24" s="242"/>
      <c r="ZS24" s="242"/>
      <c r="ZT24" s="242"/>
      <c r="ZU24" s="242"/>
      <c r="ZV24" s="242"/>
      <c r="ZW24" s="242"/>
      <c r="ZX24" s="242"/>
      <c r="ZY24" s="242"/>
      <c r="ZZ24" s="242"/>
      <c r="AAA24" s="242"/>
      <c r="AAB24" s="242"/>
      <c r="AAC24" s="242"/>
      <c r="AAD24" s="242"/>
      <c r="AAE24" s="242"/>
      <c r="AAF24" s="242"/>
      <c r="AAG24" s="242"/>
      <c r="AAH24" s="242"/>
      <c r="AAI24" s="242"/>
      <c r="AAJ24" s="242"/>
      <c r="AAK24" s="242"/>
      <c r="AAL24" s="242"/>
      <c r="AAM24" s="242"/>
      <c r="AAN24" s="242"/>
      <c r="AAO24" s="242"/>
      <c r="AAP24" s="242"/>
      <c r="AAQ24" s="242"/>
      <c r="AAR24" s="242"/>
      <c r="AAS24" s="242"/>
      <c r="AAT24" s="242"/>
      <c r="AAU24" s="242"/>
      <c r="AAV24" s="242"/>
      <c r="AAW24" s="242"/>
      <c r="AAX24" s="242"/>
      <c r="AAY24" s="242"/>
      <c r="AAZ24" s="242"/>
      <c r="ABA24" s="242"/>
      <c r="ABB24" s="242"/>
      <c r="ABC24" s="242"/>
      <c r="ABD24" s="242"/>
      <c r="ABE24" s="242"/>
      <c r="ABF24" s="242"/>
      <c r="ABG24" s="242"/>
      <c r="ABH24" s="242"/>
      <c r="ABI24" s="242"/>
      <c r="ABJ24" s="242"/>
      <c r="ABK24" s="242"/>
      <c r="ABL24" s="242"/>
      <c r="ABM24" s="242"/>
      <c r="ABN24" s="242"/>
      <c r="ABO24" s="242"/>
      <c r="ABP24" s="242"/>
      <c r="ABQ24" s="242"/>
      <c r="ABR24" s="242"/>
      <c r="ABS24" s="242"/>
      <c r="ABT24" s="242"/>
      <c r="ABU24" s="242"/>
      <c r="ABV24" s="242"/>
      <c r="ABW24" s="242"/>
      <c r="ABX24" s="242"/>
      <c r="ABY24" s="242"/>
      <c r="ABZ24" s="242"/>
      <c r="ACA24" s="242"/>
      <c r="ACB24" s="242"/>
      <c r="ACC24" s="242"/>
      <c r="ACD24" s="242"/>
      <c r="ACE24" s="242"/>
      <c r="ACF24" s="242"/>
      <c r="ACG24" s="242"/>
      <c r="ACH24" s="242"/>
      <c r="ACI24" s="242"/>
      <c r="ACJ24" s="242"/>
      <c r="ACK24" s="242"/>
      <c r="ACL24" s="242"/>
      <c r="ACM24" s="242"/>
      <c r="ACN24" s="242"/>
      <c r="ACO24" s="242"/>
      <c r="ACP24" s="242"/>
      <c r="ACQ24" s="242"/>
      <c r="ACR24" s="242"/>
      <c r="ACS24" s="242"/>
      <c r="ACT24" s="242"/>
      <c r="ACU24" s="242"/>
      <c r="ACV24" s="242"/>
      <c r="ACW24" s="242"/>
      <c r="ACX24" s="242"/>
      <c r="ACY24" s="242"/>
      <c r="ACZ24" s="242"/>
      <c r="ADA24" s="242"/>
      <c r="ADB24" s="242"/>
      <c r="ADC24" s="242"/>
      <c r="ADD24" s="242"/>
      <c r="ADE24" s="242"/>
      <c r="ADF24" s="242"/>
      <c r="ADG24" s="242"/>
      <c r="ADH24" s="242"/>
      <c r="ADI24" s="242"/>
      <c r="ADJ24" s="242"/>
      <c r="ADK24" s="242"/>
      <c r="ADL24" s="242"/>
      <c r="ADM24" s="242"/>
      <c r="ADN24" s="242"/>
      <c r="ADO24" s="242"/>
      <c r="ADP24" s="242"/>
      <c r="ADQ24" s="242"/>
      <c r="ADR24" s="242"/>
      <c r="ADS24" s="242"/>
      <c r="ADT24" s="242"/>
      <c r="ADU24" s="242"/>
      <c r="ADV24" s="242"/>
      <c r="ADW24" s="242"/>
      <c r="ADX24" s="242"/>
      <c r="ADY24" s="242"/>
      <c r="ADZ24" s="242"/>
      <c r="AEA24" s="242"/>
      <c r="AEB24" s="242"/>
      <c r="AEC24" s="242"/>
      <c r="AED24" s="242"/>
      <c r="AEE24" s="242"/>
      <c r="AEF24" s="242"/>
      <c r="AEG24" s="242"/>
      <c r="AEH24" s="242"/>
      <c r="AEI24" s="242"/>
      <c r="AEJ24" s="242"/>
      <c r="AEK24" s="242"/>
      <c r="AEL24" s="242"/>
      <c r="AEM24" s="242"/>
      <c r="AEN24" s="242"/>
      <c r="AEO24" s="242"/>
      <c r="AEP24" s="242"/>
      <c r="AEQ24" s="242"/>
      <c r="AER24" s="242"/>
      <c r="AES24" s="242"/>
      <c r="AET24" s="242"/>
      <c r="AEU24" s="242"/>
      <c r="AEV24" s="242"/>
      <c r="AEW24" s="242"/>
      <c r="AEX24" s="242"/>
      <c r="AEY24" s="242"/>
      <c r="AEZ24" s="242"/>
      <c r="AFA24" s="242"/>
      <c r="AFB24" s="242"/>
      <c r="AFC24" s="242"/>
      <c r="AFD24" s="242"/>
      <c r="AFE24" s="242"/>
      <c r="AFF24" s="242"/>
      <c r="AFG24" s="242"/>
      <c r="AFH24" s="242"/>
      <c r="AFI24" s="242"/>
      <c r="AFJ24" s="242"/>
      <c r="AFK24" s="242"/>
      <c r="AFL24" s="242"/>
      <c r="AFM24" s="242"/>
      <c r="AFN24" s="242"/>
      <c r="AFO24" s="242"/>
      <c r="AFP24" s="242"/>
      <c r="AFQ24" s="242"/>
      <c r="AFR24" s="242"/>
      <c r="AFS24" s="242"/>
      <c r="AFT24" s="242"/>
      <c r="AFU24" s="242"/>
      <c r="AFV24" s="242"/>
      <c r="AFW24" s="242"/>
      <c r="AFX24" s="242"/>
      <c r="AFY24" s="242"/>
      <c r="AFZ24" s="242"/>
      <c r="AGA24" s="242"/>
      <c r="AGB24" s="242"/>
      <c r="AGC24" s="242"/>
      <c r="AGD24" s="242"/>
      <c r="AGE24" s="242"/>
      <c r="AGF24" s="242"/>
      <c r="AGG24" s="242"/>
      <c r="AGH24" s="242"/>
      <c r="AGI24" s="242"/>
      <c r="AGJ24" s="242"/>
      <c r="AGK24" s="242"/>
      <c r="AGL24" s="242"/>
      <c r="AGM24" s="242"/>
      <c r="AGN24" s="242"/>
      <c r="AGO24" s="242"/>
      <c r="AGP24" s="242"/>
      <c r="AGQ24" s="242"/>
      <c r="AGR24" s="242"/>
      <c r="AGS24" s="242"/>
      <c r="AGT24" s="242"/>
      <c r="AGU24" s="242"/>
      <c r="AGV24" s="242"/>
      <c r="AGW24" s="242"/>
      <c r="AGX24" s="242"/>
      <c r="AGY24" s="242"/>
      <c r="AGZ24" s="242"/>
      <c r="AHA24" s="242"/>
      <c r="AHB24" s="242"/>
      <c r="AHC24" s="242"/>
      <c r="AHD24" s="242"/>
      <c r="AHE24" s="242"/>
      <c r="AHF24" s="242"/>
      <c r="AHG24" s="242"/>
      <c r="AHH24" s="242"/>
      <c r="AHI24" s="242"/>
      <c r="AHJ24" s="242"/>
      <c r="AHK24" s="242"/>
      <c r="AHL24" s="242"/>
      <c r="AHM24" s="242"/>
      <c r="AHN24" s="242"/>
      <c r="AHO24" s="242"/>
      <c r="AHP24" s="242"/>
      <c r="AHQ24" s="242"/>
      <c r="AHR24" s="242"/>
      <c r="AHS24" s="242"/>
      <c r="AHT24" s="242"/>
      <c r="AHU24" s="242"/>
      <c r="AHV24" s="242"/>
      <c r="AHW24" s="242"/>
      <c r="AHX24" s="242"/>
      <c r="AHY24" s="242"/>
      <c r="AHZ24" s="242"/>
      <c r="AIA24" s="242"/>
      <c r="AIB24" s="242"/>
      <c r="AIC24" s="242"/>
      <c r="AID24" s="242"/>
      <c r="AIE24" s="242"/>
      <c r="AIF24" s="242"/>
      <c r="AIG24" s="242"/>
      <c r="AIH24" s="242"/>
      <c r="AII24" s="242"/>
      <c r="AIJ24" s="242"/>
      <c r="AIK24" s="242"/>
      <c r="AIL24" s="242"/>
      <c r="AIM24" s="242"/>
      <c r="AIN24" s="242"/>
      <c r="AIO24" s="242"/>
      <c r="AIP24" s="242"/>
      <c r="AIQ24" s="242"/>
      <c r="AIR24" s="242"/>
      <c r="AIS24" s="242"/>
      <c r="AIT24" s="242"/>
      <c r="AIU24" s="242"/>
      <c r="AIV24" s="242"/>
      <c r="AIW24" s="242"/>
      <c r="AIX24" s="242"/>
      <c r="AIY24" s="242"/>
      <c r="AIZ24" s="242"/>
      <c r="AJA24" s="242"/>
      <c r="AJB24" s="242"/>
      <c r="AJC24" s="242"/>
      <c r="AJD24" s="242"/>
      <c r="AJE24" s="242"/>
      <c r="AJF24" s="242"/>
      <c r="AJG24" s="242"/>
      <c r="AJH24" s="242"/>
      <c r="AJI24" s="242"/>
      <c r="AJJ24" s="242"/>
      <c r="AJK24" s="242"/>
      <c r="AJL24" s="242"/>
      <c r="AJM24" s="242"/>
      <c r="AJN24" s="242"/>
      <c r="AJO24" s="242"/>
      <c r="AJP24" s="242"/>
      <c r="AJQ24" s="242"/>
      <c r="AJR24" s="242"/>
      <c r="AJS24" s="242"/>
      <c r="AJT24" s="242"/>
      <c r="AJU24" s="242"/>
      <c r="AJV24" s="242"/>
      <c r="AJW24" s="242"/>
      <c r="AJX24" s="242"/>
      <c r="AJY24" s="242"/>
      <c r="AJZ24" s="242"/>
      <c r="AKA24" s="242"/>
      <c r="AKB24" s="242"/>
      <c r="AKC24" s="242"/>
      <c r="AKD24" s="242"/>
      <c r="AKE24" s="242"/>
      <c r="AKF24" s="242"/>
      <c r="AKG24" s="242"/>
      <c r="AKH24" s="242"/>
      <c r="AKI24" s="242"/>
      <c r="AKJ24" s="242"/>
      <c r="AKK24" s="242"/>
      <c r="AKL24" s="242"/>
      <c r="AKM24" s="242"/>
      <c r="AKN24" s="242"/>
      <c r="AKO24" s="242"/>
      <c r="AKP24" s="242"/>
      <c r="AKQ24" s="242"/>
      <c r="AKR24" s="242"/>
      <c r="AKS24" s="242"/>
      <c r="AKT24" s="242"/>
      <c r="AKU24" s="242"/>
      <c r="AKV24" s="242"/>
      <c r="AKW24" s="242"/>
      <c r="AKX24" s="242"/>
      <c r="AKY24" s="242"/>
      <c r="AKZ24" s="242"/>
      <c r="ALA24" s="242"/>
      <c r="ALB24" s="242"/>
      <c r="ALC24" s="242"/>
      <c r="ALD24" s="242"/>
      <c r="ALE24" s="242"/>
      <c r="ALF24" s="242"/>
      <c r="ALG24" s="242"/>
      <c r="ALH24" s="242"/>
      <c r="ALI24" s="242"/>
      <c r="ALJ24" s="242"/>
      <c r="ALK24" s="242"/>
      <c r="ALL24" s="242"/>
      <c r="ALM24" s="242"/>
      <c r="ALN24" s="242"/>
      <c r="ALO24" s="242"/>
      <c r="ALP24" s="242"/>
      <c r="ALQ24" s="242"/>
      <c r="ALR24" s="242"/>
      <c r="ALS24" s="242"/>
      <c r="ALT24" s="242"/>
      <c r="ALU24" s="242"/>
      <c r="ALV24" s="242"/>
      <c r="ALW24" s="242"/>
      <c r="ALX24" s="242"/>
      <c r="ALY24" s="242"/>
      <c r="ALZ24" s="242"/>
      <c r="AMA24" s="242"/>
      <c r="AMB24" s="242"/>
      <c r="AMC24" s="242"/>
      <c r="AMD24" s="242"/>
      <c r="AME24" s="242"/>
      <c r="AMF24" s="242"/>
      <c r="AMG24" s="242"/>
      <c r="AMH24" s="242"/>
      <c r="AMI24" s="242"/>
      <c r="AMJ24" s="242"/>
      <c r="AMK24" s="242"/>
      <c r="AML24" s="242"/>
      <c r="AMM24" s="242"/>
      <c r="AMN24" s="242"/>
      <c r="AMO24" s="242"/>
      <c r="AMP24" s="242"/>
      <c r="AMQ24" s="242"/>
      <c r="AMR24" s="242"/>
      <c r="AMS24" s="242"/>
      <c r="AMT24" s="242"/>
      <c r="AMU24" s="242"/>
      <c r="AMV24" s="242"/>
      <c r="AMW24" s="242"/>
      <c r="AMX24" s="242"/>
      <c r="AMY24" s="242"/>
      <c r="AMZ24" s="242"/>
      <c r="ANA24" s="242"/>
      <c r="ANB24" s="242"/>
      <c r="ANC24" s="242"/>
      <c r="AND24" s="242"/>
      <c r="ANE24" s="242"/>
      <c r="ANF24" s="242"/>
      <c r="ANG24" s="242"/>
      <c r="ANH24" s="242"/>
      <c r="ANI24" s="242"/>
      <c r="ANJ24" s="242"/>
      <c r="ANK24" s="242"/>
      <c r="ANL24" s="242"/>
      <c r="ANM24" s="242"/>
      <c r="ANN24" s="242"/>
      <c r="ANO24" s="242"/>
      <c r="ANP24" s="242"/>
      <c r="ANQ24" s="242"/>
      <c r="ANR24" s="242"/>
      <c r="ANS24" s="242"/>
      <c r="ANT24" s="242"/>
      <c r="ANU24" s="242"/>
      <c r="ANV24" s="242"/>
      <c r="ANW24" s="242"/>
      <c r="ANX24" s="242"/>
      <c r="ANY24" s="242"/>
      <c r="ANZ24" s="242"/>
      <c r="AOA24" s="242"/>
      <c r="AOB24" s="242"/>
      <c r="AOC24" s="242"/>
      <c r="AOD24" s="242"/>
      <c r="AOE24" s="242"/>
      <c r="AOF24" s="242"/>
      <c r="AOG24" s="242"/>
      <c r="AOH24" s="242"/>
      <c r="AOI24" s="242"/>
      <c r="AOJ24" s="242"/>
      <c r="AOK24" s="242"/>
      <c r="AOL24" s="242"/>
      <c r="AOM24" s="242"/>
      <c r="AON24" s="242"/>
      <c r="AOO24" s="242"/>
      <c r="AOP24" s="242"/>
      <c r="AOQ24" s="242"/>
      <c r="AOR24" s="242"/>
      <c r="AOS24" s="242"/>
      <c r="AOT24" s="242"/>
      <c r="AOU24" s="242"/>
      <c r="AOV24" s="242"/>
      <c r="AOW24" s="242"/>
      <c r="AOX24" s="242"/>
      <c r="AOY24" s="242"/>
      <c r="AOZ24" s="242"/>
      <c r="APA24" s="242"/>
      <c r="APB24" s="242"/>
      <c r="APC24" s="242"/>
      <c r="APD24" s="242"/>
      <c r="APE24" s="242"/>
      <c r="APF24" s="242"/>
      <c r="APG24" s="242"/>
      <c r="APH24" s="242"/>
      <c r="API24" s="242"/>
      <c r="APJ24" s="242"/>
      <c r="APK24" s="242"/>
      <c r="APL24" s="242"/>
      <c r="APM24" s="242"/>
      <c r="APN24" s="242"/>
      <c r="APO24" s="242"/>
      <c r="APP24" s="242"/>
      <c r="APQ24" s="242"/>
      <c r="APR24" s="242"/>
      <c r="APS24" s="242"/>
      <c r="APT24" s="242"/>
      <c r="APU24" s="242"/>
      <c r="APV24" s="242"/>
      <c r="APW24" s="242"/>
      <c r="APX24" s="242"/>
      <c r="APY24" s="242"/>
      <c r="APZ24" s="242"/>
      <c r="AQA24" s="242"/>
      <c r="AQB24" s="242"/>
      <c r="AQC24" s="242"/>
      <c r="AQD24" s="242"/>
      <c r="AQE24" s="242"/>
      <c r="AQF24" s="242"/>
      <c r="AQG24" s="242"/>
      <c r="AQH24" s="242"/>
      <c r="AQI24" s="242"/>
      <c r="AQJ24" s="242"/>
      <c r="AQK24" s="242"/>
      <c r="AQL24" s="242"/>
      <c r="AQM24" s="242"/>
      <c r="AQN24" s="242"/>
      <c r="AQO24" s="242"/>
      <c r="AQP24" s="242"/>
      <c r="AQQ24" s="242"/>
      <c r="AQR24" s="242"/>
      <c r="AQS24" s="242"/>
      <c r="AQT24" s="242"/>
      <c r="AQU24" s="242"/>
      <c r="AQV24" s="242"/>
      <c r="AQW24" s="242"/>
      <c r="AQX24" s="242"/>
      <c r="AQY24" s="242"/>
      <c r="AQZ24" s="242"/>
      <c r="ARA24" s="242"/>
      <c r="ARB24" s="242"/>
      <c r="ARC24" s="242"/>
      <c r="ARD24" s="242"/>
      <c r="ARE24" s="242"/>
      <c r="ARF24" s="242"/>
      <c r="ARG24" s="242"/>
      <c r="ARH24" s="242"/>
      <c r="ARI24" s="242"/>
      <c r="ARJ24" s="242"/>
      <c r="ARK24" s="242"/>
      <c r="ARL24" s="242"/>
      <c r="ARM24" s="242"/>
      <c r="ARN24" s="242"/>
      <c r="ARO24" s="242"/>
      <c r="ARP24" s="242"/>
      <c r="ARQ24" s="242"/>
      <c r="ARR24" s="242"/>
      <c r="ARS24" s="242"/>
      <c r="ART24" s="242"/>
      <c r="ARU24" s="242"/>
      <c r="ARV24" s="242"/>
      <c r="ARW24" s="242"/>
      <c r="ARX24" s="242"/>
      <c r="ARY24" s="242"/>
      <c r="ARZ24" s="242"/>
      <c r="ASA24" s="242"/>
      <c r="ASB24" s="242"/>
      <c r="ASC24" s="242"/>
      <c r="ASD24" s="242"/>
      <c r="ASE24" s="242"/>
      <c r="ASF24" s="242"/>
      <c r="ASG24" s="242"/>
      <c r="ASH24" s="242"/>
      <c r="ASI24" s="242"/>
      <c r="ASJ24" s="242"/>
      <c r="ASK24" s="242"/>
      <c r="ASL24" s="242"/>
      <c r="ASM24" s="242"/>
      <c r="ASN24" s="242"/>
      <c r="ASO24" s="242"/>
      <c r="ASP24" s="242"/>
      <c r="ASQ24" s="242"/>
      <c r="ASR24" s="242"/>
      <c r="ASS24" s="242"/>
      <c r="AST24" s="242"/>
      <c r="ASU24" s="242"/>
      <c r="ASV24" s="242"/>
      <c r="ASW24" s="242"/>
      <c r="ASX24" s="242"/>
      <c r="ASY24" s="242"/>
      <c r="ASZ24" s="242"/>
      <c r="ATA24" s="242"/>
      <c r="ATB24" s="242"/>
      <c r="ATC24" s="242"/>
      <c r="ATD24" s="242"/>
      <c r="ATE24" s="242"/>
      <c r="ATF24" s="242"/>
      <c r="ATG24" s="242"/>
      <c r="ATH24" s="242"/>
      <c r="ATI24" s="242"/>
      <c r="ATJ24" s="242"/>
      <c r="ATK24" s="242"/>
      <c r="ATL24" s="242"/>
      <c r="ATM24" s="242"/>
      <c r="ATN24" s="242"/>
      <c r="ATO24" s="242"/>
      <c r="ATP24" s="242"/>
      <c r="ATQ24" s="242"/>
      <c r="ATR24" s="242"/>
      <c r="ATS24" s="242"/>
      <c r="ATT24" s="242"/>
      <c r="ATU24" s="242"/>
      <c r="ATV24" s="242"/>
      <c r="ATW24" s="242"/>
      <c r="ATX24" s="242"/>
      <c r="ATY24" s="242"/>
      <c r="ATZ24" s="242"/>
      <c r="AUA24" s="242"/>
      <c r="AUB24" s="242"/>
      <c r="AUC24" s="242"/>
      <c r="AUD24" s="242"/>
      <c r="AUE24" s="242"/>
      <c r="AUF24" s="242"/>
      <c r="AUG24" s="242"/>
      <c r="AUH24" s="242"/>
      <c r="AUI24" s="242"/>
      <c r="AUJ24" s="242"/>
      <c r="AUK24" s="242"/>
      <c r="AUL24" s="242"/>
      <c r="AUM24" s="242"/>
      <c r="AUN24" s="242"/>
      <c r="AUO24" s="242"/>
      <c r="AUP24" s="242"/>
      <c r="AUQ24" s="242"/>
      <c r="AUR24" s="242"/>
      <c r="AUS24" s="242"/>
      <c r="AUT24" s="242"/>
      <c r="AUU24" s="242"/>
      <c r="AUV24" s="242"/>
      <c r="AUW24" s="242"/>
      <c r="AUX24" s="242"/>
      <c r="AUY24" s="242"/>
      <c r="AUZ24" s="242"/>
      <c r="AVA24" s="242"/>
      <c r="AVB24" s="242"/>
      <c r="AVC24" s="242"/>
      <c r="AVD24" s="242"/>
      <c r="AVE24" s="242"/>
      <c r="AVF24" s="242"/>
      <c r="AVG24" s="242"/>
      <c r="AVH24" s="242"/>
      <c r="AVI24" s="242"/>
      <c r="AVJ24" s="242"/>
      <c r="AVK24" s="242"/>
      <c r="AVL24" s="242"/>
      <c r="AVM24" s="242"/>
      <c r="AVN24" s="242"/>
      <c r="AVO24" s="242"/>
      <c r="AVP24" s="242"/>
      <c r="AVQ24" s="242"/>
      <c r="AVR24" s="242"/>
      <c r="AVS24" s="242"/>
      <c r="AVT24" s="242"/>
      <c r="AVU24" s="242"/>
      <c r="AVV24" s="242"/>
      <c r="AVW24" s="242"/>
      <c r="AVX24" s="242"/>
      <c r="AVY24" s="242"/>
      <c r="AVZ24" s="242"/>
      <c r="AWA24" s="242"/>
      <c r="AWB24" s="242"/>
      <c r="AWC24" s="242"/>
      <c r="AWD24" s="242"/>
      <c r="AWE24" s="242"/>
      <c r="AWF24" s="242"/>
      <c r="AWG24" s="242"/>
      <c r="AWH24" s="242"/>
      <c r="AWI24" s="242"/>
      <c r="AWJ24" s="242"/>
      <c r="AWK24" s="242"/>
      <c r="AWL24" s="242"/>
      <c r="AWM24" s="242"/>
      <c r="AWN24" s="242"/>
      <c r="AWO24" s="242"/>
      <c r="AWP24" s="242"/>
      <c r="AWQ24" s="242"/>
      <c r="AWR24" s="242"/>
      <c r="AWS24" s="242"/>
      <c r="AWT24" s="242"/>
      <c r="AWU24" s="242"/>
      <c r="AWV24" s="242"/>
      <c r="AWW24" s="242"/>
      <c r="AWX24" s="242"/>
      <c r="AWY24" s="242"/>
      <c r="AWZ24" s="242"/>
      <c r="AXA24" s="242"/>
      <c r="AXB24" s="242"/>
      <c r="AXC24" s="242"/>
      <c r="AXD24" s="242"/>
      <c r="AXE24" s="242"/>
      <c r="AXF24" s="242"/>
      <c r="AXG24" s="242"/>
      <c r="AXH24" s="242"/>
      <c r="AXI24" s="242"/>
      <c r="AXJ24" s="242"/>
      <c r="AXK24" s="242"/>
      <c r="AXL24" s="242"/>
      <c r="AXM24" s="242"/>
      <c r="AXN24" s="242"/>
      <c r="AXO24" s="242"/>
      <c r="AXP24" s="242"/>
      <c r="AXQ24" s="242"/>
      <c r="AXR24" s="242"/>
      <c r="AXS24" s="242"/>
      <c r="AXT24" s="242"/>
      <c r="AXU24" s="242"/>
      <c r="AXV24" s="242"/>
      <c r="AXW24" s="242"/>
      <c r="AXX24" s="242"/>
      <c r="AXY24" s="242"/>
      <c r="AXZ24" s="242"/>
      <c r="AYA24" s="242"/>
      <c r="AYB24" s="242"/>
      <c r="AYC24" s="242"/>
      <c r="AYD24" s="242"/>
      <c r="AYE24" s="242"/>
      <c r="AYF24" s="242"/>
      <c r="AYG24" s="242"/>
      <c r="AYH24" s="242"/>
      <c r="AYI24" s="242"/>
      <c r="AYJ24" s="242"/>
      <c r="AYK24" s="242"/>
      <c r="AYL24" s="242"/>
      <c r="AYM24" s="242"/>
      <c r="AYN24" s="242"/>
      <c r="AYO24" s="242"/>
      <c r="AYP24" s="242"/>
      <c r="AYQ24" s="242"/>
      <c r="AYR24" s="242"/>
      <c r="AYS24" s="242"/>
      <c r="AYT24" s="242"/>
      <c r="AYU24" s="242"/>
      <c r="AYV24" s="242"/>
      <c r="AYW24" s="242"/>
      <c r="AYX24" s="242"/>
      <c r="AYY24" s="242"/>
      <c r="AYZ24" s="242"/>
      <c r="AZA24" s="242"/>
      <c r="AZB24" s="242"/>
      <c r="AZC24" s="242"/>
      <c r="AZD24" s="242"/>
      <c r="AZE24" s="242"/>
      <c r="AZF24" s="242"/>
      <c r="AZG24" s="242"/>
      <c r="AZH24" s="242"/>
      <c r="AZI24" s="242"/>
      <c r="AZJ24" s="242"/>
      <c r="AZK24" s="242"/>
      <c r="AZL24" s="242"/>
      <c r="AZM24" s="242"/>
      <c r="AZN24" s="242"/>
      <c r="AZO24" s="242"/>
      <c r="AZP24" s="242"/>
      <c r="AZQ24" s="242"/>
      <c r="AZR24" s="242"/>
      <c r="AZS24" s="242"/>
      <c r="AZT24" s="242"/>
      <c r="AZU24" s="242"/>
      <c r="AZV24" s="242"/>
      <c r="AZW24" s="242"/>
      <c r="AZX24" s="242"/>
      <c r="AZY24" s="242"/>
      <c r="AZZ24" s="242"/>
      <c r="BAA24" s="242"/>
      <c r="BAB24" s="242"/>
      <c r="BAC24" s="242"/>
      <c r="BAD24" s="242"/>
      <c r="BAE24" s="242"/>
      <c r="BAF24" s="242"/>
      <c r="BAG24" s="242"/>
      <c r="BAH24" s="242"/>
      <c r="BAI24" s="242"/>
      <c r="BAJ24" s="242"/>
      <c r="BAK24" s="242"/>
      <c r="BAL24" s="242"/>
      <c r="BAM24" s="242"/>
      <c r="BAN24" s="242"/>
      <c r="BAO24" s="242"/>
      <c r="BAP24" s="242"/>
      <c r="BAQ24" s="242"/>
      <c r="BAR24" s="242"/>
      <c r="BAS24" s="242"/>
      <c r="BAT24" s="242"/>
      <c r="BAU24" s="242"/>
      <c r="BAV24" s="242"/>
      <c r="BAW24" s="242"/>
      <c r="BAX24" s="242"/>
      <c r="BAY24" s="242"/>
      <c r="BAZ24" s="242"/>
      <c r="BBA24" s="242"/>
      <c r="BBB24" s="242"/>
      <c r="BBC24" s="242"/>
      <c r="BBD24" s="242"/>
      <c r="BBE24" s="242"/>
      <c r="BBF24" s="242"/>
      <c r="BBG24" s="242"/>
      <c r="BBH24" s="242"/>
      <c r="BBI24" s="242"/>
      <c r="BBJ24" s="242"/>
      <c r="BBK24" s="242"/>
      <c r="BBL24" s="242"/>
      <c r="BBM24" s="242"/>
      <c r="BBN24" s="242"/>
      <c r="BBO24" s="242"/>
      <c r="BBP24" s="242"/>
      <c r="BBQ24" s="242"/>
      <c r="BBR24" s="242"/>
      <c r="BBS24" s="242"/>
      <c r="BBT24" s="242"/>
      <c r="BBU24" s="242"/>
      <c r="BBV24" s="242"/>
      <c r="BBW24" s="242"/>
      <c r="BBX24" s="242"/>
      <c r="BBY24" s="242"/>
      <c r="BBZ24" s="242"/>
      <c r="BCA24" s="242"/>
      <c r="BCB24" s="242"/>
      <c r="BCC24" s="242"/>
      <c r="BCD24" s="242"/>
      <c r="BCE24" s="242"/>
      <c r="BCF24" s="242"/>
      <c r="BCG24" s="242"/>
      <c r="BCH24" s="242"/>
      <c r="BCI24" s="242"/>
      <c r="BCJ24" s="242"/>
      <c r="BCK24" s="242"/>
      <c r="BCL24" s="242"/>
      <c r="BCM24" s="242"/>
      <c r="BCN24" s="242"/>
      <c r="BCO24" s="242"/>
      <c r="BCP24" s="242"/>
      <c r="BCQ24" s="242"/>
      <c r="BCR24" s="242"/>
      <c r="BCS24" s="242"/>
      <c r="BCT24" s="242"/>
      <c r="BCU24" s="242"/>
      <c r="BCV24" s="242"/>
      <c r="BCW24" s="242"/>
      <c r="BCX24" s="242"/>
      <c r="BCY24" s="242"/>
      <c r="BCZ24" s="242"/>
      <c r="BDA24" s="242"/>
      <c r="BDB24" s="242"/>
      <c r="BDC24" s="242"/>
      <c r="BDD24" s="242"/>
      <c r="BDE24" s="242"/>
      <c r="BDF24" s="242"/>
      <c r="BDG24" s="242"/>
      <c r="BDH24" s="242"/>
      <c r="BDI24" s="242"/>
      <c r="BDJ24" s="242"/>
      <c r="BDK24" s="242"/>
      <c r="BDL24" s="242"/>
      <c r="BDM24" s="242"/>
      <c r="BDN24" s="242"/>
      <c r="BDO24" s="242"/>
      <c r="BDP24" s="242"/>
      <c r="BDQ24" s="242"/>
      <c r="BDR24" s="242"/>
      <c r="BDS24" s="242"/>
      <c r="BDT24" s="242"/>
      <c r="BDU24" s="242"/>
      <c r="BDV24" s="242"/>
      <c r="BDW24" s="242"/>
      <c r="BDX24" s="242"/>
      <c r="BDY24" s="242"/>
      <c r="BDZ24" s="242"/>
      <c r="BEA24" s="242"/>
      <c r="BEB24" s="242"/>
      <c r="BEC24" s="242"/>
      <c r="BED24" s="242"/>
      <c r="BEE24" s="242"/>
      <c r="BEF24" s="242"/>
      <c r="BEG24" s="242"/>
      <c r="BEH24" s="242"/>
      <c r="BEI24" s="242"/>
      <c r="BEJ24" s="242"/>
      <c r="BEK24" s="242"/>
      <c r="BEL24" s="242"/>
      <c r="BEM24" s="242"/>
      <c r="BEN24" s="242"/>
      <c r="BEO24" s="242"/>
      <c r="BEP24" s="242"/>
      <c r="BEQ24" s="242"/>
      <c r="BER24" s="242"/>
      <c r="BES24" s="242"/>
      <c r="BET24" s="242"/>
      <c r="BEU24" s="242"/>
      <c r="BEV24" s="242"/>
      <c r="BEW24" s="242"/>
      <c r="BEX24" s="242"/>
      <c r="BEY24" s="242"/>
      <c r="BEZ24" s="242"/>
      <c r="BFA24" s="242"/>
      <c r="BFB24" s="242"/>
      <c r="BFC24" s="242"/>
      <c r="BFD24" s="242"/>
      <c r="BFE24" s="242"/>
      <c r="BFF24" s="242"/>
      <c r="BFG24" s="242"/>
      <c r="BFH24" s="242"/>
      <c r="BFI24" s="242"/>
      <c r="BFJ24" s="242"/>
      <c r="BFK24" s="242"/>
      <c r="BFL24" s="242"/>
      <c r="BFM24" s="242"/>
      <c r="BFN24" s="242"/>
      <c r="BFO24" s="242"/>
      <c r="BFP24" s="242"/>
      <c r="BFQ24" s="242"/>
      <c r="BFR24" s="242"/>
      <c r="BFS24" s="242"/>
      <c r="BFT24" s="242"/>
      <c r="BFU24" s="242"/>
      <c r="BFV24" s="242"/>
      <c r="BFW24" s="242"/>
      <c r="BFX24" s="242"/>
      <c r="BFY24" s="242"/>
      <c r="BFZ24" s="242"/>
      <c r="BGA24" s="242"/>
      <c r="BGB24" s="242"/>
      <c r="BGC24" s="242"/>
      <c r="BGD24" s="242"/>
      <c r="BGE24" s="242"/>
      <c r="BGF24" s="242"/>
      <c r="BGG24" s="242"/>
      <c r="BGH24" s="242"/>
      <c r="BGI24" s="242"/>
      <c r="BGJ24" s="242"/>
      <c r="BGK24" s="242"/>
      <c r="BGL24" s="242"/>
      <c r="BGM24" s="242"/>
      <c r="BGN24" s="242"/>
      <c r="BGO24" s="242"/>
      <c r="BGP24" s="242"/>
      <c r="BGQ24" s="242"/>
      <c r="BGR24" s="242"/>
      <c r="BGS24" s="242"/>
      <c r="BGT24" s="242"/>
      <c r="BGU24" s="242"/>
      <c r="BGV24" s="242"/>
      <c r="BGW24" s="242"/>
      <c r="BGX24" s="242"/>
      <c r="BGY24" s="242"/>
      <c r="BGZ24" s="242"/>
      <c r="BHA24" s="242"/>
      <c r="BHB24" s="242"/>
      <c r="BHC24" s="242"/>
      <c r="BHD24" s="242"/>
      <c r="BHE24" s="242"/>
      <c r="BHF24" s="242"/>
      <c r="BHG24" s="242"/>
      <c r="BHH24" s="242"/>
      <c r="BHI24" s="242"/>
      <c r="BHJ24" s="242"/>
      <c r="BHK24" s="242"/>
      <c r="BHL24" s="242"/>
      <c r="BHM24" s="242"/>
      <c r="BHN24" s="242"/>
      <c r="BHO24" s="242"/>
      <c r="BHP24" s="242"/>
      <c r="BHQ24" s="242"/>
      <c r="BHR24" s="242"/>
      <c r="BHS24" s="242"/>
      <c r="BHT24" s="242"/>
      <c r="BHU24" s="242"/>
      <c r="BHV24" s="242"/>
      <c r="BHW24" s="242"/>
      <c r="BHX24" s="242"/>
      <c r="BHY24" s="242"/>
      <c r="BHZ24" s="242"/>
      <c r="BIA24" s="242"/>
      <c r="BIB24" s="242"/>
      <c r="BIC24" s="242"/>
      <c r="BID24" s="242"/>
      <c r="BIE24" s="242"/>
      <c r="BIF24" s="242"/>
      <c r="BIG24" s="242"/>
      <c r="BIH24" s="242"/>
      <c r="BII24" s="242"/>
      <c r="BIJ24" s="242"/>
      <c r="BIK24" s="242"/>
      <c r="BIL24" s="242"/>
      <c r="BIM24" s="242"/>
      <c r="BIN24" s="242"/>
      <c r="BIO24" s="242"/>
      <c r="BIP24" s="242"/>
      <c r="BIQ24" s="242"/>
      <c r="BIR24" s="242"/>
      <c r="BIS24" s="242"/>
      <c r="BIT24" s="242"/>
      <c r="BIU24" s="242"/>
      <c r="BIV24" s="242"/>
      <c r="BIW24" s="242"/>
      <c r="BIX24" s="242"/>
      <c r="BIY24" s="242"/>
      <c r="BIZ24" s="242"/>
      <c r="BJA24" s="242"/>
      <c r="BJB24" s="242"/>
      <c r="BJC24" s="242"/>
      <c r="BJD24" s="242"/>
      <c r="BJE24" s="242"/>
      <c r="BJF24" s="242"/>
      <c r="BJG24" s="242"/>
      <c r="BJH24" s="242"/>
      <c r="BJI24" s="242"/>
      <c r="BJJ24" s="242"/>
      <c r="BJK24" s="242"/>
      <c r="BJL24" s="242"/>
      <c r="BJM24" s="242"/>
      <c r="BJN24" s="242"/>
      <c r="BJO24" s="242"/>
      <c r="BJP24" s="242"/>
      <c r="BJQ24" s="242"/>
      <c r="BJR24" s="242"/>
      <c r="BJS24" s="242"/>
      <c r="BJT24" s="242"/>
      <c r="BJU24" s="242"/>
      <c r="BJV24" s="242"/>
      <c r="BJW24" s="242"/>
      <c r="BJX24" s="242"/>
      <c r="BJY24" s="242"/>
      <c r="BJZ24" s="242"/>
      <c r="BKA24" s="242"/>
      <c r="BKB24" s="242"/>
      <c r="BKC24" s="242"/>
      <c r="BKD24" s="242"/>
      <c r="BKE24" s="242"/>
      <c r="BKF24" s="242"/>
      <c r="BKG24" s="242"/>
      <c r="BKH24" s="242"/>
      <c r="BKI24" s="242"/>
      <c r="BKJ24" s="242"/>
      <c r="BKK24" s="242"/>
      <c r="BKL24" s="242"/>
      <c r="BKM24" s="242"/>
      <c r="BKN24" s="242"/>
      <c r="BKO24" s="242"/>
      <c r="BKP24" s="242"/>
      <c r="BKQ24" s="242"/>
      <c r="BKR24" s="242"/>
      <c r="BKS24" s="242"/>
      <c r="BKT24" s="242"/>
      <c r="BKU24" s="242"/>
      <c r="BKV24" s="242"/>
      <c r="BKW24" s="242"/>
      <c r="BKX24" s="242"/>
      <c r="BKY24" s="242"/>
      <c r="BKZ24" s="242"/>
      <c r="BLA24" s="242"/>
      <c r="BLB24" s="242"/>
      <c r="BLC24" s="242"/>
      <c r="BLD24" s="242"/>
      <c r="BLE24" s="242"/>
      <c r="BLF24" s="242"/>
      <c r="BLG24" s="242"/>
      <c r="BLH24" s="242"/>
      <c r="BLI24" s="242"/>
      <c r="BLJ24" s="242"/>
      <c r="BLK24" s="242"/>
      <c r="BLL24" s="242"/>
      <c r="BLM24" s="242"/>
      <c r="BLN24" s="242"/>
      <c r="BLO24" s="242"/>
      <c r="BLP24" s="242"/>
      <c r="BLQ24" s="242"/>
      <c r="BLR24" s="242"/>
      <c r="BLS24" s="242"/>
      <c r="BLT24" s="242"/>
      <c r="BLU24" s="242"/>
      <c r="BLV24" s="242"/>
      <c r="BLW24" s="242"/>
      <c r="BLX24" s="242"/>
      <c r="BLY24" s="242"/>
      <c r="BLZ24" s="242"/>
      <c r="BMA24" s="242"/>
      <c r="BMB24" s="242"/>
      <c r="BMC24" s="242"/>
      <c r="BMD24" s="242"/>
      <c r="BME24" s="242"/>
      <c r="BMF24" s="242"/>
      <c r="BMG24" s="242"/>
      <c r="BMH24" s="242"/>
      <c r="BMI24" s="242"/>
      <c r="BMJ24" s="242"/>
      <c r="BMK24" s="242"/>
      <c r="BML24" s="242"/>
      <c r="BMM24" s="242"/>
      <c r="BMN24" s="242"/>
      <c r="BMO24" s="242"/>
      <c r="BMP24" s="242"/>
      <c r="BMQ24" s="242"/>
      <c r="BMR24" s="242"/>
      <c r="BMS24" s="242"/>
      <c r="BMT24" s="242"/>
      <c r="BMU24" s="242"/>
      <c r="BMV24" s="242"/>
      <c r="BMW24" s="242"/>
      <c r="BMX24" s="242"/>
      <c r="BMY24" s="242"/>
      <c r="BMZ24" s="242"/>
      <c r="BNA24" s="242"/>
      <c r="BNB24" s="242"/>
      <c r="BNC24" s="242"/>
      <c r="BND24" s="242"/>
      <c r="BNE24" s="242"/>
      <c r="BNF24" s="242"/>
      <c r="BNG24" s="242"/>
      <c r="BNH24" s="242"/>
      <c r="BNI24" s="242"/>
      <c r="BNJ24" s="242"/>
      <c r="BNK24" s="242"/>
      <c r="BNL24" s="242"/>
      <c r="BNM24" s="242"/>
      <c r="BNN24" s="242"/>
      <c r="BNO24" s="242"/>
      <c r="BNP24" s="242"/>
      <c r="BNQ24" s="242"/>
      <c r="BNR24" s="242"/>
      <c r="BNS24" s="242"/>
      <c r="BNT24" s="242"/>
      <c r="BNU24" s="242"/>
      <c r="BNV24" s="242"/>
      <c r="BNW24" s="242"/>
      <c r="BNX24" s="242"/>
      <c r="BNY24" s="242"/>
      <c r="BNZ24" s="242"/>
      <c r="BOA24" s="242"/>
      <c r="BOB24" s="242"/>
      <c r="BOC24" s="242"/>
      <c r="BOD24" s="242"/>
      <c r="BOE24" s="242"/>
      <c r="BOF24" s="242"/>
      <c r="BOG24" s="242"/>
      <c r="BOH24" s="242"/>
      <c r="BOI24" s="242"/>
      <c r="BOJ24" s="242"/>
      <c r="BOK24" s="242"/>
      <c r="BOL24" s="242"/>
      <c r="BOM24" s="242"/>
      <c r="BON24" s="242"/>
      <c r="BOO24" s="242"/>
      <c r="BOP24" s="242"/>
      <c r="BOQ24" s="242"/>
      <c r="BOR24" s="242"/>
      <c r="BOS24" s="242"/>
      <c r="BOT24" s="242"/>
      <c r="BOU24" s="242"/>
      <c r="BOV24" s="242"/>
      <c r="BOW24" s="242"/>
      <c r="BOX24" s="242"/>
      <c r="BOY24" s="242"/>
      <c r="BOZ24" s="242"/>
      <c r="BPA24" s="242"/>
      <c r="BPB24" s="242"/>
      <c r="BPC24" s="242"/>
      <c r="BPD24" s="242"/>
      <c r="BPE24" s="242"/>
      <c r="BPF24" s="242"/>
      <c r="BPG24" s="242"/>
      <c r="BPH24" s="242"/>
      <c r="BPI24" s="242"/>
      <c r="BPJ24" s="242"/>
      <c r="BPK24" s="242"/>
      <c r="BPL24" s="242"/>
      <c r="BPM24" s="242"/>
      <c r="BPN24" s="242"/>
      <c r="BPO24" s="242"/>
      <c r="BPP24" s="242"/>
      <c r="BPQ24" s="242"/>
      <c r="BPR24" s="242"/>
      <c r="BPS24" s="242"/>
      <c r="BPT24" s="242"/>
      <c r="BPU24" s="242"/>
      <c r="BPV24" s="242"/>
      <c r="BPW24" s="242"/>
      <c r="BPX24" s="242"/>
      <c r="BPY24" s="242"/>
      <c r="BPZ24" s="242"/>
      <c r="BQA24" s="242"/>
      <c r="BQB24" s="242"/>
      <c r="BQC24" s="242"/>
      <c r="BQD24" s="242"/>
      <c r="BQE24" s="242"/>
      <c r="BQF24" s="242"/>
      <c r="BQG24" s="242"/>
      <c r="BQH24" s="242"/>
      <c r="BQI24" s="242"/>
      <c r="BQJ24" s="242"/>
      <c r="BQK24" s="242"/>
      <c r="BQL24" s="242"/>
      <c r="BQM24" s="242"/>
      <c r="BQN24" s="242"/>
      <c r="BQO24" s="242"/>
      <c r="BQP24" s="242"/>
      <c r="BQQ24" s="242"/>
      <c r="BQR24" s="242"/>
      <c r="BQS24" s="242"/>
      <c r="BQT24" s="242"/>
      <c r="BQU24" s="242"/>
      <c r="BQV24" s="242"/>
      <c r="BQW24" s="242"/>
      <c r="BQX24" s="242"/>
      <c r="BQY24" s="242"/>
      <c r="BQZ24" s="242"/>
      <c r="BRA24" s="242"/>
      <c r="BRB24" s="242"/>
      <c r="BRC24" s="242"/>
      <c r="BRD24" s="242"/>
      <c r="BRE24" s="242"/>
      <c r="BRF24" s="242"/>
      <c r="BRG24" s="242"/>
      <c r="BRH24" s="242"/>
      <c r="BRI24" s="242"/>
      <c r="BRJ24" s="242"/>
      <c r="BRK24" s="242"/>
      <c r="BRL24" s="242"/>
      <c r="BRM24" s="242"/>
      <c r="BRN24" s="242"/>
      <c r="BRO24" s="242"/>
      <c r="BRP24" s="242"/>
      <c r="BRQ24" s="242"/>
      <c r="BRR24" s="242"/>
      <c r="BRS24" s="242"/>
      <c r="BRT24" s="242"/>
      <c r="BRU24" s="242"/>
      <c r="BRV24" s="242"/>
      <c r="BRW24" s="242"/>
      <c r="BRX24" s="242"/>
      <c r="BRY24" s="242"/>
      <c r="BRZ24" s="242"/>
      <c r="BSA24" s="242"/>
      <c r="BSB24" s="242"/>
      <c r="BSC24" s="242"/>
      <c r="BSD24" s="242"/>
      <c r="BSE24" s="242"/>
      <c r="BSF24" s="242"/>
      <c r="BSG24" s="242"/>
      <c r="BSH24" s="242"/>
      <c r="BSI24" s="242"/>
      <c r="BSJ24" s="242"/>
      <c r="BSK24" s="242"/>
      <c r="BSL24" s="242"/>
      <c r="BSM24" s="242"/>
      <c r="BSN24" s="242"/>
      <c r="BSO24" s="242"/>
      <c r="BSP24" s="242"/>
      <c r="BSQ24" s="242"/>
      <c r="BSR24" s="242"/>
      <c r="BSS24" s="242"/>
      <c r="BST24" s="242"/>
      <c r="BSU24" s="242"/>
      <c r="BSV24" s="242"/>
      <c r="BSW24" s="242"/>
      <c r="BSX24" s="242"/>
      <c r="BSY24" s="242"/>
      <c r="BSZ24" s="242"/>
      <c r="BTA24" s="242"/>
      <c r="BTB24" s="242"/>
      <c r="BTC24" s="242"/>
      <c r="BTD24" s="242"/>
      <c r="BTE24" s="242"/>
      <c r="BTF24" s="242"/>
      <c r="BTG24" s="242"/>
      <c r="BTH24" s="242"/>
      <c r="BTI24" s="242"/>
      <c r="BTJ24" s="242"/>
      <c r="BTK24" s="242"/>
      <c r="BTL24" s="242"/>
      <c r="BTM24" s="242"/>
      <c r="BTN24" s="242"/>
      <c r="BTO24" s="242"/>
      <c r="BTP24" s="242"/>
      <c r="BTQ24" s="242"/>
      <c r="BTR24" s="242"/>
      <c r="BTS24" s="242"/>
      <c r="BTT24" s="242"/>
      <c r="BTU24" s="242"/>
      <c r="BTV24" s="242"/>
      <c r="BTW24" s="242"/>
      <c r="BTX24" s="242"/>
      <c r="BTY24" s="242"/>
      <c r="BTZ24" s="242"/>
      <c r="BUA24" s="242"/>
      <c r="BUB24" s="242"/>
      <c r="BUC24" s="242"/>
      <c r="BUD24" s="242"/>
      <c r="BUE24" s="242"/>
      <c r="BUF24" s="242"/>
      <c r="BUG24" s="242"/>
      <c r="BUH24" s="242"/>
      <c r="BUI24" s="242"/>
      <c r="BUJ24" s="242"/>
      <c r="BUK24" s="242"/>
      <c r="BUL24" s="242"/>
      <c r="BUM24" s="242"/>
      <c r="BUN24" s="242"/>
      <c r="BUO24" s="242"/>
      <c r="BUP24" s="242"/>
      <c r="BUQ24" s="242"/>
      <c r="BUR24" s="242"/>
      <c r="BUS24" s="242"/>
      <c r="BUT24" s="242"/>
      <c r="BUU24" s="242"/>
      <c r="BUV24" s="242"/>
      <c r="BUW24" s="242"/>
      <c r="BUX24" s="242"/>
      <c r="BUY24" s="242"/>
      <c r="BUZ24" s="242"/>
      <c r="BVA24" s="242"/>
      <c r="BVB24" s="242"/>
      <c r="BVC24" s="242"/>
      <c r="BVD24" s="242"/>
      <c r="BVE24" s="242"/>
      <c r="BVF24" s="242"/>
      <c r="BVG24" s="242"/>
      <c r="BVH24" s="242"/>
      <c r="BVI24" s="242"/>
      <c r="BVJ24" s="242"/>
      <c r="BVK24" s="242"/>
      <c r="BVL24" s="242"/>
      <c r="BVM24" s="242"/>
      <c r="BVN24" s="242"/>
      <c r="BVO24" s="242"/>
      <c r="BVP24" s="242"/>
      <c r="BVQ24" s="242"/>
      <c r="BVR24" s="242"/>
      <c r="BVS24" s="242"/>
      <c r="BVT24" s="242"/>
      <c r="BVU24" s="242"/>
      <c r="BVV24" s="242"/>
      <c r="BVW24" s="242"/>
      <c r="BVX24" s="242"/>
      <c r="BVY24" s="242"/>
      <c r="BVZ24" s="242"/>
      <c r="BWA24" s="242"/>
      <c r="BWB24" s="242"/>
      <c r="BWC24" s="242"/>
      <c r="BWD24" s="242"/>
      <c r="BWE24" s="242"/>
      <c r="BWF24" s="242"/>
      <c r="BWG24" s="242"/>
      <c r="BWH24" s="242"/>
      <c r="BWI24" s="242"/>
      <c r="BWJ24" s="242"/>
      <c r="BWK24" s="242"/>
      <c r="BWL24" s="242"/>
      <c r="BWM24" s="242"/>
      <c r="BWN24" s="242"/>
      <c r="BWO24" s="242"/>
      <c r="BWP24" s="242"/>
      <c r="BWQ24" s="242"/>
      <c r="BWR24" s="242"/>
      <c r="BWS24" s="242"/>
      <c r="BWT24" s="242"/>
      <c r="BWU24" s="242"/>
      <c r="BWV24" s="242"/>
      <c r="BWW24" s="242"/>
      <c r="BWX24" s="242"/>
      <c r="BWY24" s="242"/>
      <c r="BWZ24" s="242"/>
      <c r="BXA24" s="242"/>
      <c r="BXB24" s="242"/>
      <c r="BXC24" s="242"/>
      <c r="BXD24" s="242"/>
      <c r="BXE24" s="242"/>
      <c r="BXF24" s="242"/>
      <c r="BXG24" s="242"/>
      <c r="BXH24" s="242"/>
      <c r="BXI24" s="242"/>
      <c r="BXJ24" s="242"/>
      <c r="BXK24" s="242"/>
      <c r="BXL24" s="242"/>
      <c r="BXM24" s="242"/>
      <c r="BXN24" s="242"/>
      <c r="BXO24" s="242"/>
      <c r="BXP24" s="242"/>
      <c r="BXQ24" s="242"/>
      <c r="BXR24" s="242"/>
      <c r="BXS24" s="242"/>
      <c r="BXT24" s="242"/>
      <c r="BXU24" s="242"/>
      <c r="BXV24" s="242"/>
      <c r="BXW24" s="242"/>
      <c r="BXX24" s="242"/>
      <c r="BXY24" s="242"/>
      <c r="BXZ24" s="242"/>
      <c r="BYA24" s="242"/>
      <c r="BYB24" s="242"/>
      <c r="BYC24" s="242"/>
      <c r="BYD24" s="242"/>
      <c r="BYE24" s="242"/>
      <c r="BYF24" s="242"/>
      <c r="BYG24" s="242"/>
      <c r="BYH24" s="242"/>
      <c r="BYI24" s="242"/>
      <c r="BYJ24" s="242"/>
      <c r="BYK24" s="242"/>
      <c r="BYL24" s="242"/>
      <c r="BYM24" s="242"/>
      <c r="BYN24" s="242"/>
      <c r="BYO24" s="242"/>
      <c r="BYP24" s="242"/>
      <c r="BYQ24" s="242"/>
      <c r="BYR24" s="242"/>
      <c r="BYS24" s="242"/>
      <c r="BYT24" s="242"/>
      <c r="BYU24" s="242"/>
      <c r="BYV24" s="242"/>
      <c r="BYW24" s="242"/>
      <c r="BYX24" s="242"/>
      <c r="BYY24" s="242"/>
      <c r="BYZ24" s="242"/>
      <c r="BZA24" s="242"/>
      <c r="BZB24" s="242"/>
      <c r="BZC24" s="242"/>
      <c r="BZD24" s="242"/>
      <c r="BZE24" s="242"/>
      <c r="BZF24" s="242"/>
      <c r="BZG24" s="242"/>
      <c r="BZH24" s="242"/>
      <c r="BZI24" s="242"/>
      <c r="BZJ24" s="242"/>
      <c r="BZK24" s="242"/>
      <c r="BZL24" s="242"/>
      <c r="BZM24" s="242"/>
      <c r="BZN24" s="242"/>
      <c r="BZO24" s="242"/>
      <c r="BZP24" s="242"/>
      <c r="BZQ24" s="242"/>
      <c r="BZR24" s="242"/>
      <c r="BZS24" s="242"/>
      <c r="BZT24" s="242"/>
      <c r="BZU24" s="242"/>
      <c r="BZV24" s="242"/>
      <c r="BZW24" s="242"/>
      <c r="BZX24" s="242"/>
      <c r="BZY24" s="242"/>
      <c r="BZZ24" s="242"/>
      <c r="CAA24" s="242"/>
      <c r="CAB24" s="242"/>
      <c r="CAC24" s="242"/>
      <c r="CAD24" s="242"/>
      <c r="CAE24" s="242"/>
      <c r="CAF24" s="242"/>
      <c r="CAG24" s="242"/>
      <c r="CAH24" s="242"/>
      <c r="CAI24" s="242"/>
      <c r="CAJ24" s="242"/>
      <c r="CAK24" s="242"/>
      <c r="CAL24" s="242"/>
      <c r="CAM24" s="242"/>
      <c r="CAN24" s="242"/>
      <c r="CAO24" s="242"/>
      <c r="CAP24" s="242"/>
      <c r="CAQ24" s="242"/>
      <c r="CAR24" s="242"/>
      <c r="CAS24" s="242"/>
      <c r="CAT24" s="242"/>
      <c r="CAU24" s="242"/>
      <c r="CAV24" s="242"/>
      <c r="CAW24" s="242"/>
      <c r="CAX24" s="242"/>
      <c r="CAY24" s="242"/>
      <c r="CAZ24" s="242"/>
      <c r="CBA24" s="242"/>
      <c r="CBB24" s="242"/>
      <c r="CBC24" s="242"/>
      <c r="CBD24" s="242"/>
      <c r="CBE24" s="242"/>
      <c r="CBF24" s="242"/>
      <c r="CBG24" s="242"/>
      <c r="CBH24" s="242"/>
      <c r="CBI24" s="242"/>
      <c r="CBJ24" s="242"/>
      <c r="CBK24" s="242"/>
      <c r="CBL24" s="242"/>
      <c r="CBM24" s="242"/>
      <c r="CBN24" s="242"/>
      <c r="CBO24" s="242"/>
      <c r="CBP24" s="242"/>
      <c r="CBQ24" s="242"/>
      <c r="CBR24" s="242"/>
      <c r="CBS24" s="242"/>
      <c r="CBT24" s="242"/>
      <c r="CBU24" s="242"/>
      <c r="CBV24" s="242"/>
      <c r="CBW24" s="242"/>
      <c r="CBX24" s="242"/>
      <c r="CBY24" s="242"/>
      <c r="CBZ24" s="242"/>
      <c r="CCA24" s="242"/>
      <c r="CCB24" s="242"/>
      <c r="CCC24" s="242"/>
      <c r="CCD24" s="242"/>
      <c r="CCE24" s="242"/>
      <c r="CCF24" s="242"/>
      <c r="CCG24" s="242"/>
      <c r="CCH24" s="242"/>
      <c r="CCI24" s="242"/>
      <c r="CCJ24" s="242"/>
      <c r="CCK24" s="242"/>
      <c r="CCL24" s="242"/>
      <c r="CCM24" s="242"/>
      <c r="CCN24" s="242"/>
      <c r="CCO24" s="242"/>
      <c r="CCP24" s="242"/>
      <c r="CCQ24" s="242"/>
      <c r="CCR24" s="242"/>
      <c r="CCS24" s="242"/>
      <c r="CCT24" s="242"/>
      <c r="CCU24" s="242"/>
      <c r="CCV24" s="242"/>
      <c r="CCW24" s="242"/>
      <c r="CCX24" s="242"/>
      <c r="CCY24" s="242"/>
      <c r="CCZ24" s="242"/>
      <c r="CDA24" s="242"/>
      <c r="CDB24" s="242"/>
      <c r="CDC24" s="242"/>
      <c r="CDD24" s="242"/>
      <c r="CDE24" s="242"/>
      <c r="CDF24" s="242"/>
      <c r="CDG24" s="242"/>
      <c r="CDH24" s="242"/>
      <c r="CDI24" s="242"/>
      <c r="CDJ24" s="242"/>
      <c r="CDK24" s="242"/>
      <c r="CDL24" s="242"/>
      <c r="CDM24" s="242"/>
      <c r="CDN24" s="242"/>
      <c r="CDO24" s="242"/>
      <c r="CDP24" s="242"/>
      <c r="CDQ24" s="242"/>
      <c r="CDR24" s="242"/>
      <c r="CDS24" s="242"/>
      <c r="CDT24" s="242"/>
      <c r="CDU24" s="242"/>
      <c r="CDV24" s="242"/>
      <c r="CDW24" s="242"/>
      <c r="CDX24" s="242"/>
      <c r="CDY24" s="242"/>
      <c r="CDZ24" s="242"/>
      <c r="CEA24" s="242"/>
      <c r="CEB24" s="242"/>
      <c r="CEC24" s="242"/>
      <c r="CED24" s="242"/>
      <c r="CEE24" s="242"/>
      <c r="CEF24" s="242"/>
      <c r="CEG24" s="242"/>
      <c r="CEH24" s="242"/>
      <c r="CEI24" s="242"/>
      <c r="CEJ24" s="242"/>
      <c r="CEK24" s="242"/>
      <c r="CEL24" s="242"/>
      <c r="CEM24" s="242"/>
      <c r="CEN24" s="242"/>
      <c r="CEO24" s="242"/>
      <c r="CEP24" s="242"/>
      <c r="CEQ24" s="242"/>
      <c r="CER24" s="242"/>
      <c r="CES24" s="242"/>
      <c r="CET24" s="242"/>
      <c r="CEU24" s="242"/>
      <c r="CEV24" s="242"/>
      <c r="CEW24" s="242"/>
      <c r="CEX24" s="242"/>
      <c r="CEY24" s="242"/>
      <c r="CEZ24" s="242"/>
      <c r="CFA24" s="242"/>
      <c r="CFB24" s="242"/>
      <c r="CFC24" s="242"/>
      <c r="CFD24" s="242"/>
      <c r="CFE24" s="242"/>
      <c r="CFF24" s="242"/>
      <c r="CFG24" s="242"/>
      <c r="CFH24" s="242"/>
      <c r="CFI24" s="242"/>
      <c r="CFJ24" s="242"/>
      <c r="CFK24" s="242"/>
      <c r="CFL24" s="242"/>
      <c r="CFM24" s="242"/>
      <c r="CFN24" s="242"/>
      <c r="CFO24" s="242"/>
      <c r="CFP24" s="242"/>
      <c r="CFQ24" s="242"/>
      <c r="CFR24" s="242"/>
      <c r="CFS24" s="242"/>
      <c r="CFT24" s="242"/>
      <c r="CFU24" s="242"/>
      <c r="CFV24" s="242"/>
      <c r="CFW24" s="242"/>
      <c r="CFX24" s="242"/>
      <c r="CFY24" s="242"/>
      <c r="CFZ24" s="242"/>
      <c r="CGA24" s="242"/>
      <c r="CGB24" s="242"/>
      <c r="CGC24" s="242"/>
      <c r="CGD24" s="242"/>
      <c r="CGE24" s="242"/>
      <c r="CGF24" s="242"/>
      <c r="CGG24" s="242"/>
      <c r="CGH24" s="242"/>
      <c r="CGI24" s="242"/>
      <c r="CGJ24" s="242"/>
      <c r="CGK24" s="242"/>
      <c r="CGL24" s="242"/>
      <c r="CGM24" s="242"/>
      <c r="CGN24" s="242"/>
      <c r="CGO24" s="242"/>
      <c r="CGP24" s="242"/>
      <c r="CGQ24" s="242"/>
      <c r="CGR24" s="242"/>
      <c r="CGS24" s="242"/>
      <c r="CGT24" s="242"/>
      <c r="CGU24" s="242"/>
      <c r="CGV24" s="242"/>
      <c r="CGW24" s="242"/>
      <c r="CGX24" s="242"/>
      <c r="CGY24" s="242"/>
      <c r="CGZ24" s="242"/>
      <c r="CHA24" s="242"/>
      <c r="CHB24" s="242"/>
      <c r="CHC24" s="242"/>
      <c r="CHD24" s="242"/>
      <c r="CHE24" s="242"/>
      <c r="CHF24" s="242"/>
      <c r="CHG24" s="242"/>
      <c r="CHH24" s="242"/>
      <c r="CHI24" s="242"/>
      <c r="CHJ24" s="242"/>
      <c r="CHK24" s="242"/>
      <c r="CHL24" s="242"/>
      <c r="CHM24" s="242"/>
      <c r="CHN24" s="242"/>
      <c r="CHO24" s="242"/>
      <c r="CHP24" s="242"/>
      <c r="CHQ24" s="242"/>
      <c r="CHR24" s="242"/>
      <c r="CHS24" s="242"/>
      <c r="CHT24" s="242"/>
      <c r="CHU24" s="242"/>
      <c r="CHV24" s="242"/>
      <c r="CHW24" s="242"/>
      <c r="CHX24" s="242"/>
      <c r="CHY24" s="242"/>
      <c r="CHZ24" s="242"/>
      <c r="CIA24" s="242"/>
      <c r="CIB24" s="242"/>
      <c r="CIC24" s="242"/>
      <c r="CID24" s="242"/>
      <c r="CIE24" s="242"/>
      <c r="CIF24" s="242"/>
      <c r="CIG24" s="242"/>
      <c r="CIH24" s="242"/>
      <c r="CII24" s="242"/>
      <c r="CIJ24" s="242"/>
      <c r="CIK24" s="242"/>
      <c r="CIL24" s="242"/>
      <c r="CIM24" s="242"/>
      <c r="CIN24" s="242"/>
      <c r="CIO24" s="242"/>
      <c r="CIP24" s="242"/>
      <c r="CIQ24" s="242"/>
      <c r="CIR24" s="242"/>
      <c r="CIS24" s="242"/>
      <c r="CIT24" s="242"/>
      <c r="CIU24" s="242"/>
      <c r="CIV24" s="242"/>
      <c r="CIW24" s="242"/>
      <c r="CIX24" s="242"/>
      <c r="CIY24" s="242"/>
      <c r="CIZ24" s="242"/>
      <c r="CJA24" s="242"/>
      <c r="CJB24" s="242"/>
      <c r="CJC24" s="242"/>
      <c r="CJD24" s="242"/>
      <c r="CJE24" s="242"/>
      <c r="CJF24" s="242"/>
      <c r="CJG24" s="242"/>
      <c r="CJH24" s="242"/>
      <c r="CJI24" s="242"/>
      <c r="CJJ24" s="242"/>
      <c r="CJK24" s="242"/>
      <c r="CJL24" s="242"/>
      <c r="CJM24" s="242"/>
      <c r="CJN24" s="242"/>
      <c r="CJO24" s="242"/>
      <c r="CJP24" s="242"/>
      <c r="CJQ24" s="242"/>
      <c r="CJR24" s="242"/>
      <c r="CJS24" s="242"/>
      <c r="CJT24" s="242"/>
      <c r="CJU24" s="242"/>
      <c r="CJV24" s="242"/>
      <c r="CJW24" s="242"/>
      <c r="CJX24" s="242"/>
      <c r="CJY24" s="242"/>
      <c r="CJZ24" s="242"/>
      <c r="CKA24" s="242"/>
      <c r="CKB24" s="242"/>
      <c r="CKC24" s="242"/>
      <c r="CKD24" s="242"/>
      <c r="CKE24" s="242"/>
      <c r="CKF24" s="242"/>
      <c r="CKG24" s="242"/>
      <c r="CKH24" s="242"/>
      <c r="CKI24" s="242"/>
      <c r="CKJ24" s="242"/>
      <c r="CKK24" s="242"/>
      <c r="CKL24" s="242"/>
      <c r="CKM24" s="242"/>
      <c r="CKN24" s="242"/>
      <c r="CKO24" s="242"/>
      <c r="CKP24" s="242"/>
      <c r="CKQ24" s="242"/>
      <c r="CKR24" s="242"/>
      <c r="CKS24" s="242"/>
      <c r="CKT24" s="242"/>
      <c r="CKU24" s="242"/>
      <c r="CKV24" s="242"/>
      <c r="CKW24" s="242"/>
      <c r="CKX24" s="242"/>
      <c r="CKY24" s="242"/>
      <c r="CKZ24" s="242"/>
      <c r="CLA24" s="242"/>
      <c r="CLB24" s="242"/>
      <c r="CLC24" s="242"/>
      <c r="CLD24" s="242"/>
      <c r="CLE24" s="242"/>
      <c r="CLF24" s="242"/>
      <c r="CLG24" s="242"/>
      <c r="CLH24" s="242"/>
      <c r="CLI24" s="242"/>
      <c r="CLJ24" s="242"/>
      <c r="CLK24" s="242"/>
      <c r="CLL24" s="242"/>
      <c r="CLM24" s="242"/>
      <c r="CLN24" s="242"/>
      <c r="CLO24" s="242"/>
      <c r="CLP24" s="242"/>
      <c r="CLQ24" s="242"/>
      <c r="CLR24" s="242"/>
      <c r="CLS24" s="242"/>
      <c r="CLT24" s="242"/>
      <c r="CLU24" s="242"/>
      <c r="CLV24" s="242"/>
      <c r="CLW24" s="242"/>
      <c r="CLX24" s="242"/>
      <c r="CLY24" s="242"/>
      <c r="CLZ24" s="242"/>
      <c r="CMA24" s="242"/>
      <c r="CMB24" s="242"/>
      <c r="CMC24" s="242"/>
      <c r="CMD24" s="242"/>
      <c r="CME24" s="242"/>
      <c r="CMF24" s="242"/>
      <c r="CMG24" s="242"/>
      <c r="CMH24" s="242"/>
      <c r="CMI24" s="242"/>
      <c r="CMJ24" s="242"/>
      <c r="CMK24" s="242"/>
      <c r="CML24" s="242"/>
      <c r="CMM24" s="242"/>
      <c r="CMN24" s="242"/>
      <c r="CMO24" s="242"/>
      <c r="CMP24" s="242"/>
      <c r="CMQ24" s="242"/>
      <c r="CMR24" s="242"/>
      <c r="CMS24" s="242"/>
      <c r="CMT24" s="242"/>
      <c r="CMU24" s="242"/>
      <c r="CMV24" s="242"/>
      <c r="CMW24" s="242"/>
      <c r="CMX24" s="242"/>
      <c r="CMY24" s="242"/>
      <c r="CMZ24" s="242"/>
      <c r="CNA24" s="242"/>
      <c r="CNB24" s="242"/>
      <c r="CNC24" s="242"/>
      <c r="CND24" s="242"/>
      <c r="CNE24" s="242"/>
      <c r="CNF24" s="242"/>
      <c r="CNG24" s="242"/>
      <c r="CNH24" s="242"/>
      <c r="CNI24" s="242"/>
      <c r="CNJ24" s="242"/>
      <c r="CNK24" s="242"/>
      <c r="CNL24" s="242"/>
      <c r="CNM24" s="242"/>
      <c r="CNN24" s="242"/>
      <c r="CNO24" s="242"/>
      <c r="CNP24" s="242"/>
      <c r="CNQ24" s="242"/>
      <c r="CNR24" s="242"/>
      <c r="CNS24" s="242"/>
      <c r="CNT24" s="242"/>
      <c r="CNU24" s="242"/>
      <c r="CNV24" s="242"/>
      <c r="CNW24" s="242"/>
      <c r="CNX24" s="242"/>
      <c r="CNY24" s="242"/>
      <c r="CNZ24" s="242"/>
      <c r="COA24" s="242"/>
      <c r="COB24" s="242"/>
      <c r="COC24" s="242"/>
      <c r="COD24" s="242"/>
      <c r="COE24" s="242"/>
      <c r="COF24" s="242"/>
      <c r="COG24" s="242"/>
      <c r="COH24" s="242"/>
      <c r="COI24" s="242"/>
      <c r="COJ24" s="242"/>
      <c r="COK24" s="242"/>
      <c r="COL24" s="242"/>
      <c r="COM24" s="242"/>
      <c r="CON24" s="242"/>
      <c r="COO24" s="242"/>
      <c r="COP24" s="242"/>
      <c r="COQ24" s="242"/>
      <c r="COR24" s="242"/>
      <c r="COS24" s="242"/>
      <c r="COT24" s="242"/>
      <c r="COU24" s="242"/>
      <c r="COV24" s="242"/>
      <c r="COW24" s="242"/>
      <c r="COX24" s="242"/>
      <c r="COY24" s="242"/>
      <c r="COZ24" s="242"/>
      <c r="CPA24" s="242"/>
      <c r="CPB24" s="242"/>
      <c r="CPC24" s="242"/>
      <c r="CPD24" s="242"/>
      <c r="CPE24" s="242"/>
      <c r="CPF24" s="242"/>
      <c r="CPG24" s="242"/>
      <c r="CPH24" s="242"/>
      <c r="CPI24" s="242"/>
      <c r="CPJ24" s="242"/>
      <c r="CPK24" s="242"/>
      <c r="CPL24" s="242"/>
      <c r="CPM24" s="242"/>
      <c r="CPN24" s="242"/>
      <c r="CPO24" s="242"/>
      <c r="CPP24" s="242"/>
      <c r="CPQ24" s="242"/>
      <c r="CPR24" s="242"/>
      <c r="CPS24" s="242"/>
      <c r="CPT24" s="242"/>
      <c r="CPU24" s="242"/>
      <c r="CPV24" s="242"/>
      <c r="CPW24" s="242"/>
      <c r="CPX24" s="242"/>
      <c r="CPY24" s="242"/>
      <c r="CPZ24" s="242"/>
      <c r="CQA24" s="242"/>
      <c r="CQB24" s="242"/>
      <c r="CQC24" s="242"/>
      <c r="CQD24" s="242"/>
      <c r="CQE24" s="242"/>
      <c r="CQF24" s="242"/>
      <c r="CQG24" s="242"/>
      <c r="CQH24" s="242"/>
      <c r="CQI24" s="242"/>
      <c r="CQJ24" s="242"/>
      <c r="CQK24" s="242"/>
      <c r="CQL24" s="242"/>
      <c r="CQM24" s="242"/>
      <c r="CQN24" s="242"/>
      <c r="CQO24" s="242"/>
      <c r="CQP24" s="242"/>
      <c r="CQQ24" s="242"/>
      <c r="CQR24" s="242"/>
      <c r="CQS24" s="242"/>
      <c r="CQT24" s="242"/>
      <c r="CQU24" s="242"/>
      <c r="CQV24" s="242"/>
      <c r="CQW24" s="242"/>
      <c r="CQX24" s="242"/>
      <c r="CQY24" s="242"/>
      <c r="CQZ24" s="242"/>
      <c r="CRA24" s="242"/>
      <c r="CRB24" s="242"/>
      <c r="CRC24" s="242"/>
      <c r="CRD24" s="242"/>
      <c r="CRE24" s="242"/>
      <c r="CRF24" s="242"/>
      <c r="CRG24" s="242"/>
      <c r="CRH24" s="242"/>
      <c r="CRI24" s="242"/>
      <c r="CRJ24" s="242"/>
      <c r="CRK24" s="242"/>
      <c r="CRL24" s="242"/>
      <c r="CRM24" s="242"/>
      <c r="CRN24" s="242"/>
      <c r="CRO24" s="242"/>
      <c r="CRP24" s="242"/>
      <c r="CRQ24" s="242"/>
      <c r="CRR24" s="242"/>
      <c r="CRS24" s="242"/>
      <c r="CRT24" s="242"/>
      <c r="CRU24" s="242"/>
      <c r="CRV24" s="242"/>
      <c r="CRW24" s="242"/>
      <c r="CRX24" s="242"/>
      <c r="CRY24" s="242"/>
      <c r="CRZ24" s="242"/>
      <c r="CSA24" s="242"/>
      <c r="CSB24" s="242"/>
      <c r="CSC24" s="242"/>
      <c r="CSD24" s="242"/>
      <c r="CSE24" s="242"/>
      <c r="CSF24" s="242"/>
      <c r="CSG24" s="242"/>
      <c r="CSH24" s="242"/>
      <c r="CSI24" s="242"/>
      <c r="CSJ24" s="242"/>
      <c r="CSK24" s="242"/>
      <c r="CSL24" s="242"/>
      <c r="CSM24" s="242"/>
      <c r="CSN24" s="242"/>
      <c r="CSO24" s="242"/>
      <c r="CSP24" s="242"/>
      <c r="CSQ24" s="242"/>
      <c r="CSR24" s="242"/>
      <c r="CSS24" s="242"/>
      <c r="CST24" s="242"/>
      <c r="CSU24" s="242"/>
      <c r="CSV24" s="242"/>
      <c r="CSW24" s="242"/>
      <c r="CSX24" s="242"/>
      <c r="CSY24" s="242"/>
      <c r="CSZ24" s="242"/>
      <c r="CTA24" s="242"/>
      <c r="CTB24" s="242"/>
      <c r="CTC24" s="242"/>
      <c r="CTD24" s="242"/>
      <c r="CTE24" s="242"/>
      <c r="CTF24" s="242"/>
      <c r="CTG24" s="242"/>
      <c r="CTH24" s="242"/>
      <c r="CTI24" s="242"/>
      <c r="CTJ24" s="242"/>
      <c r="CTK24" s="242"/>
      <c r="CTL24" s="242"/>
      <c r="CTM24" s="242"/>
      <c r="CTN24" s="242"/>
      <c r="CTO24" s="242"/>
      <c r="CTP24" s="242"/>
      <c r="CTQ24" s="242"/>
      <c r="CTR24" s="242"/>
      <c r="CTS24" s="242"/>
      <c r="CTT24" s="242"/>
      <c r="CTU24" s="242"/>
      <c r="CTV24" s="242"/>
      <c r="CTW24" s="242"/>
      <c r="CTX24" s="242"/>
      <c r="CTY24" s="242"/>
      <c r="CTZ24" s="242"/>
      <c r="CUA24" s="242"/>
      <c r="CUB24" s="242"/>
      <c r="CUC24" s="242"/>
      <c r="CUD24" s="242"/>
      <c r="CUE24" s="242"/>
      <c r="CUF24" s="242"/>
      <c r="CUG24" s="242"/>
      <c r="CUH24" s="242"/>
      <c r="CUI24" s="242"/>
      <c r="CUJ24" s="242"/>
      <c r="CUK24" s="242"/>
      <c r="CUL24" s="242"/>
      <c r="CUM24" s="242"/>
      <c r="CUN24" s="242"/>
      <c r="CUO24" s="242"/>
      <c r="CUP24" s="242"/>
      <c r="CUQ24" s="242"/>
      <c r="CUR24" s="242"/>
      <c r="CUS24" s="242"/>
      <c r="CUT24" s="242"/>
      <c r="CUU24" s="242"/>
      <c r="CUV24" s="242"/>
      <c r="CUW24" s="242"/>
      <c r="CUX24" s="242"/>
      <c r="CUY24" s="242"/>
      <c r="CUZ24" s="242"/>
      <c r="CVA24" s="242"/>
      <c r="CVB24" s="242"/>
      <c r="CVC24" s="242"/>
      <c r="CVD24" s="242"/>
      <c r="CVE24" s="242"/>
      <c r="CVF24" s="242"/>
      <c r="CVG24" s="242"/>
      <c r="CVH24" s="242"/>
      <c r="CVI24" s="242"/>
      <c r="CVJ24" s="242"/>
      <c r="CVK24" s="242"/>
      <c r="CVL24" s="242"/>
      <c r="CVM24" s="242"/>
      <c r="CVN24" s="242"/>
      <c r="CVO24" s="242"/>
      <c r="CVP24" s="242"/>
      <c r="CVQ24" s="242"/>
      <c r="CVR24" s="242"/>
      <c r="CVS24" s="242"/>
      <c r="CVT24" s="242"/>
      <c r="CVU24" s="242"/>
      <c r="CVV24" s="242"/>
      <c r="CVW24" s="242"/>
      <c r="CVX24" s="242"/>
      <c r="CVY24" s="242"/>
      <c r="CVZ24" s="242"/>
      <c r="CWA24" s="242"/>
      <c r="CWB24" s="242"/>
      <c r="CWC24" s="242"/>
      <c r="CWD24" s="242"/>
      <c r="CWE24" s="242"/>
      <c r="CWF24" s="242"/>
      <c r="CWG24" s="242"/>
      <c r="CWH24" s="242"/>
      <c r="CWI24" s="242"/>
      <c r="CWJ24" s="242"/>
      <c r="CWK24" s="242"/>
      <c r="CWL24" s="242"/>
      <c r="CWM24" s="242"/>
      <c r="CWN24" s="242"/>
      <c r="CWO24" s="242"/>
      <c r="CWP24" s="242"/>
      <c r="CWQ24" s="242"/>
      <c r="CWR24" s="242"/>
      <c r="CWS24" s="242"/>
      <c r="CWT24" s="242"/>
      <c r="CWU24" s="242"/>
      <c r="CWV24" s="242"/>
      <c r="CWW24" s="242"/>
      <c r="CWX24" s="242"/>
      <c r="CWY24" s="242"/>
      <c r="CWZ24" s="242"/>
      <c r="CXA24" s="242"/>
      <c r="CXB24" s="242"/>
      <c r="CXC24" s="242"/>
      <c r="CXD24" s="242"/>
      <c r="CXE24" s="242"/>
      <c r="CXF24" s="242"/>
      <c r="CXG24" s="242"/>
      <c r="CXH24" s="242"/>
      <c r="CXI24" s="242"/>
      <c r="CXJ24" s="242"/>
      <c r="CXK24" s="242"/>
      <c r="CXL24" s="242"/>
      <c r="CXM24" s="242"/>
      <c r="CXN24" s="242"/>
      <c r="CXO24" s="242"/>
      <c r="CXP24" s="242"/>
      <c r="CXQ24" s="242"/>
      <c r="CXR24" s="242"/>
      <c r="CXS24" s="242"/>
      <c r="CXT24" s="242"/>
      <c r="CXU24" s="242"/>
      <c r="CXV24" s="242"/>
      <c r="CXW24" s="242"/>
      <c r="CXX24" s="242"/>
      <c r="CXY24" s="242"/>
      <c r="CXZ24" s="242"/>
      <c r="CYA24" s="242"/>
      <c r="CYB24" s="242"/>
      <c r="CYC24" s="242"/>
      <c r="CYD24" s="242"/>
      <c r="CYE24" s="242"/>
      <c r="CYF24" s="242"/>
      <c r="CYG24" s="242"/>
      <c r="CYH24" s="242"/>
      <c r="CYI24" s="242"/>
      <c r="CYJ24" s="242"/>
      <c r="CYK24" s="242"/>
      <c r="CYL24" s="242"/>
      <c r="CYM24" s="242"/>
      <c r="CYN24" s="242"/>
      <c r="CYO24" s="242"/>
      <c r="CYP24" s="242"/>
      <c r="CYQ24" s="242"/>
      <c r="CYR24" s="242"/>
      <c r="CYS24" s="242"/>
      <c r="CYT24" s="242"/>
      <c r="CYU24" s="242"/>
      <c r="CYV24" s="242"/>
      <c r="CYW24" s="242"/>
      <c r="CYX24" s="242"/>
      <c r="CYY24" s="242"/>
      <c r="CYZ24" s="242"/>
      <c r="CZA24" s="242"/>
      <c r="CZB24" s="242"/>
      <c r="CZC24" s="242"/>
      <c r="CZD24" s="242"/>
      <c r="CZE24" s="242"/>
      <c r="CZF24" s="242"/>
      <c r="CZG24" s="242"/>
      <c r="CZH24" s="242"/>
      <c r="CZI24" s="242"/>
      <c r="CZJ24" s="242"/>
      <c r="CZK24" s="242"/>
      <c r="CZL24" s="242"/>
      <c r="CZM24" s="242"/>
      <c r="CZN24" s="242"/>
      <c r="CZO24" s="242"/>
      <c r="CZP24" s="242"/>
      <c r="CZQ24" s="242"/>
      <c r="CZR24" s="242"/>
      <c r="CZS24" s="242"/>
      <c r="CZT24" s="242"/>
      <c r="CZU24" s="242"/>
      <c r="CZV24" s="242"/>
      <c r="CZW24" s="242"/>
      <c r="CZX24" s="242"/>
      <c r="CZY24" s="242"/>
      <c r="CZZ24" s="242"/>
      <c r="DAA24" s="242"/>
      <c r="DAB24" s="242"/>
      <c r="DAC24" s="242"/>
      <c r="DAD24" s="242"/>
      <c r="DAE24" s="242"/>
      <c r="DAF24" s="242"/>
      <c r="DAG24" s="242"/>
      <c r="DAH24" s="242"/>
      <c r="DAI24" s="242"/>
      <c r="DAJ24" s="242"/>
      <c r="DAK24" s="242"/>
      <c r="DAL24" s="242"/>
      <c r="DAM24" s="242"/>
      <c r="DAN24" s="242"/>
      <c r="DAO24" s="242"/>
      <c r="DAP24" s="242"/>
      <c r="DAQ24" s="242"/>
      <c r="DAR24" s="242"/>
      <c r="DAS24" s="242"/>
      <c r="DAT24" s="242"/>
      <c r="DAU24" s="242"/>
      <c r="DAV24" s="242"/>
      <c r="DAW24" s="242"/>
      <c r="DAX24" s="242"/>
      <c r="DAY24" s="242"/>
      <c r="DAZ24" s="242"/>
      <c r="DBA24" s="242"/>
      <c r="DBB24" s="242"/>
      <c r="DBC24" s="242"/>
      <c r="DBD24" s="242"/>
      <c r="DBE24" s="242"/>
      <c r="DBF24" s="242"/>
      <c r="DBG24" s="242"/>
      <c r="DBH24" s="242"/>
      <c r="DBI24" s="242"/>
      <c r="DBJ24" s="242"/>
      <c r="DBK24" s="242"/>
      <c r="DBL24" s="242"/>
      <c r="DBM24" s="242"/>
      <c r="DBN24" s="242"/>
      <c r="DBO24" s="242"/>
      <c r="DBP24" s="242"/>
      <c r="DBQ24" s="242"/>
      <c r="DBR24" s="242"/>
      <c r="DBS24" s="242"/>
      <c r="DBT24" s="242"/>
      <c r="DBU24" s="242"/>
      <c r="DBV24" s="242"/>
      <c r="DBW24" s="242"/>
      <c r="DBX24" s="242"/>
      <c r="DBY24" s="242"/>
      <c r="DBZ24" s="242"/>
      <c r="DCA24" s="242"/>
      <c r="DCB24" s="242"/>
      <c r="DCC24" s="242"/>
      <c r="DCD24" s="242"/>
      <c r="DCE24" s="242"/>
      <c r="DCF24" s="242"/>
      <c r="DCG24" s="242"/>
      <c r="DCH24" s="242"/>
      <c r="DCI24" s="242"/>
      <c r="DCJ24" s="242"/>
      <c r="DCK24" s="242"/>
      <c r="DCL24" s="242"/>
      <c r="DCM24" s="242"/>
      <c r="DCN24" s="242"/>
      <c r="DCO24" s="242"/>
      <c r="DCP24" s="242"/>
      <c r="DCQ24" s="242"/>
      <c r="DCR24" s="242"/>
      <c r="DCS24" s="242"/>
      <c r="DCT24" s="242"/>
      <c r="DCU24" s="242"/>
      <c r="DCV24" s="242"/>
      <c r="DCW24" s="242"/>
      <c r="DCX24" s="242"/>
      <c r="DCY24" s="242"/>
      <c r="DCZ24" s="242"/>
      <c r="DDA24" s="242"/>
      <c r="DDB24" s="242"/>
      <c r="DDC24" s="242"/>
      <c r="DDD24" s="242"/>
      <c r="DDE24" s="242"/>
      <c r="DDF24" s="242"/>
      <c r="DDG24" s="242"/>
      <c r="DDH24" s="242"/>
      <c r="DDI24" s="242"/>
      <c r="DDJ24" s="242"/>
      <c r="DDK24" s="242"/>
      <c r="DDL24" s="242"/>
      <c r="DDM24" s="242"/>
      <c r="DDN24" s="242"/>
      <c r="DDO24" s="242"/>
      <c r="DDP24" s="242"/>
      <c r="DDQ24" s="242"/>
      <c r="DDR24" s="242"/>
      <c r="DDS24" s="242"/>
      <c r="DDT24" s="242"/>
      <c r="DDU24" s="242"/>
      <c r="DDV24" s="242"/>
      <c r="DDW24" s="242"/>
      <c r="DDX24" s="242"/>
      <c r="DDY24" s="242"/>
      <c r="DDZ24" s="242"/>
      <c r="DEA24" s="242"/>
      <c r="DEB24" s="242"/>
      <c r="DEC24" s="242"/>
      <c r="DED24" s="242"/>
      <c r="DEE24" s="242"/>
      <c r="DEF24" s="242"/>
      <c r="DEG24" s="242"/>
      <c r="DEH24" s="242"/>
      <c r="DEI24" s="242"/>
      <c r="DEJ24" s="242"/>
      <c r="DEK24" s="242"/>
      <c r="DEL24" s="242"/>
      <c r="DEM24" s="242"/>
      <c r="DEN24" s="242"/>
      <c r="DEO24" s="242"/>
      <c r="DEP24" s="242"/>
      <c r="DEQ24" s="242"/>
      <c r="DER24" s="242"/>
      <c r="DES24" s="242"/>
      <c r="DET24" s="242"/>
      <c r="DEU24" s="242"/>
      <c r="DEV24" s="242"/>
      <c r="DEW24" s="242"/>
      <c r="DEX24" s="242"/>
      <c r="DEY24" s="242"/>
      <c r="DEZ24" s="242"/>
      <c r="DFA24" s="242"/>
      <c r="DFB24" s="242"/>
      <c r="DFC24" s="242"/>
      <c r="DFD24" s="242"/>
      <c r="DFE24" s="242"/>
      <c r="DFF24" s="242"/>
      <c r="DFG24" s="242"/>
      <c r="DFH24" s="242"/>
      <c r="DFI24" s="242"/>
      <c r="DFJ24" s="242"/>
      <c r="DFK24" s="242"/>
      <c r="DFL24" s="242"/>
      <c r="DFM24" s="242"/>
      <c r="DFN24" s="242"/>
      <c r="DFO24" s="242"/>
      <c r="DFP24" s="242"/>
      <c r="DFQ24" s="242"/>
      <c r="DFR24" s="242"/>
      <c r="DFS24" s="242"/>
      <c r="DFT24" s="242"/>
      <c r="DFU24" s="242"/>
      <c r="DFV24" s="242"/>
      <c r="DFW24" s="242"/>
      <c r="DFX24" s="242"/>
      <c r="DFY24" s="242"/>
      <c r="DFZ24" s="242"/>
      <c r="DGA24" s="242"/>
      <c r="DGB24" s="242"/>
      <c r="DGC24" s="242"/>
      <c r="DGD24" s="242"/>
      <c r="DGE24" s="242"/>
      <c r="DGF24" s="242"/>
      <c r="DGG24" s="242"/>
      <c r="DGH24" s="242"/>
      <c r="DGI24" s="242"/>
      <c r="DGJ24" s="242"/>
      <c r="DGK24" s="242"/>
      <c r="DGL24" s="242"/>
      <c r="DGM24" s="242"/>
      <c r="DGN24" s="242"/>
      <c r="DGO24" s="242"/>
      <c r="DGP24" s="242"/>
      <c r="DGQ24" s="242"/>
      <c r="DGR24" s="242"/>
      <c r="DGS24" s="242"/>
      <c r="DGT24" s="242"/>
      <c r="DGU24" s="242"/>
      <c r="DGV24" s="242"/>
      <c r="DGW24" s="242"/>
      <c r="DGX24" s="242"/>
      <c r="DGY24" s="242"/>
      <c r="DGZ24" s="242"/>
      <c r="DHA24" s="242"/>
      <c r="DHB24" s="242"/>
      <c r="DHC24" s="242"/>
      <c r="DHD24" s="242"/>
      <c r="DHE24" s="242"/>
      <c r="DHF24" s="242"/>
      <c r="DHG24" s="242"/>
      <c r="DHH24" s="242"/>
      <c r="DHI24" s="242"/>
      <c r="DHJ24" s="242"/>
      <c r="DHK24" s="242"/>
      <c r="DHL24" s="242"/>
      <c r="DHM24" s="242"/>
      <c r="DHN24" s="242"/>
      <c r="DHO24" s="242"/>
      <c r="DHP24" s="242"/>
      <c r="DHQ24" s="242"/>
      <c r="DHR24" s="242"/>
      <c r="DHS24" s="242"/>
      <c r="DHT24" s="242"/>
      <c r="DHU24" s="242"/>
      <c r="DHV24" s="242"/>
      <c r="DHW24" s="242"/>
      <c r="DHX24" s="242"/>
      <c r="DHY24" s="242"/>
      <c r="DHZ24" s="242"/>
      <c r="DIA24" s="242"/>
      <c r="DIB24" s="242"/>
      <c r="DIC24" s="242"/>
      <c r="DID24" s="242"/>
      <c r="DIE24" s="242"/>
      <c r="DIF24" s="242"/>
      <c r="DIG24" s="242"/>
      <c r="DIH24" s="242"/>
      <c r="DII24" s="242"/>
      <c r="DIJ24" s="242"/>
      <c r="DIK24" s="242"/>
      <c r="DIL24" s="242"/>
      <c r="DIM24" s="242"/>
      <c r="DIN24" s="242"/>
      <c r="DIO24" s="242"/>
      <c r="DIP24" s="242"/>
      <c r="DIQ24" s="242"/>
      <c r="DIR24" s="242"/>
      <c r="DIS24" s="242"/>
      <c r="DIT24" s="242"/>
      <c r="DIU24" s="242"/>
      <c r="DIV24" s="242"/>
      <c r="DIW24" s="242"/>
      <c r="DIX24" s="242"/>
      <c r="DIY24" s="242"/>
      <c r="DIZ24" s="242"/>
      <c r="DJA24" s="242"/>
      <c r="DJB24" s="242"/>
      <c r="DJC24" s="242"/>
      <c r="DJD24" s="242"/>
      <c r="DJE24" s="242"/>
      <c r="DJF24" s="242"/>
      <c r="DJG24" s="242"/>
      <c r="DJH24" s="242"/>
      <c r="DJI24" s="242"/>
      <c r="DJJ24" s="242"/>
      <c r="DJK24" s="242"/>
      <c r="DJL24" s="242"/>
      <c r="DJM24" s="242"/>
      <c r="DJN24" s="242"/>
      <c r="DJO24" s="242"/>
      <c r="DJP24" s="242"/>
      <c r="DJQ24" s="242"/>
      <c r="DJR24" s="242"/>
      <c r="DJS24" s="242"/>
      <c r="DJT24" s="242"/>
      <c r="DJU24" s="242"/>
      <c r="DJV24" s="242"/>
      <c r="DJW24" s="242"/>
      <c r="DJX24" s="242"/>
      <c r="DJY24" s="242"/>
      <c r="DJZ24" s="242"/>
      <c r="DKA24" s="242"/>
      <c r="DKB24" s="242"/>
      <c r="DKC24" s="242"/>
      <c r="DKD24" s="242"/>
      <c r="DKE24" s="242"/>
      <c r="DKF24" s="242"/>
      <c r="DKG24" s="242"/>
      <c r="DKH24" s="242"/>
      <c r="DKI24" s="242"/>
      <c r="DKJ24" s="242"/>
      <c r="DKK24" s="242"/>
      <c r="DKL24" s="242"/>
      <c r="DKM24" s="242"/>
      <c r="DKN24" s="242"/>
      <c r="DKO24" s="242"/>
      <c r="DKP24" s="242"/>
      <c r="DKQ24" s="242"/>
      <c r="DKR24" s="242"/>
      <c r="DKS24" s="242"/>
      <c r="DKT24" s="242"/>
      <c r="DKU24" s="242"/>
      <c r="DKV24" s="242"/>
      <c r="DKW24" s="242"/>
      <c r="DKX24" s="242"/>
      <c r="DKY24" s="242"/>
      <c r="DKZ24" s="242"/>
      <c r="DLA24" s="242"/>
      <c r="DLB24" s="242"/>
      <c r="DLC24" s="242"/>
      <c r="DLD24" s="242"/>
      <c r="DLE24" s="242"/>
      <c r="DLF24" s="242"/>
      <c r="DLG24" s="242"/>
      <c r="DLH24" s="242"/>
      <c r="DLI24" s="242"/>
      <c r="DLJ24" s="242"/>
      <c r="DLK24" s="242"/>
      <c r="DLL24" s="242"/>
      <c r="DLM24" s="242"/>
      <c r="DLN24" s="242"/>
      <c r="DLO24" s="242"/>
      <c r="DLP24" s="242"/>
      <c r="DLQ24" s="242"/>
      <c r="DLR24" s="242"/>
      <c r="DLS24" s="242"/>
      <c r="DLT24" s="242"/>
      <c r="DLU24" s="242"/>
      <c r="DLV24" s="242"/>
      <c r="DLW24" s="242"/>
      <c r="DLX24" s="242"/>
      <c r="DLY24" s="242"/>
      <c r="DLZ24" s="242"/>
      <c r="DMA24" s="242"/>
      <c r="DMB24" s="242"/>
      <c r="DMC24" s="242"/>
      <c r="DMD24" s="242"/>
      <c r="DME24" s="242"/>
      <c r="DMF24" s="242"/>
      <c r="DMG24" s="242"/>
      <c r="DMH24" s="242"/>
      <c r="DMI24" s="242"/>
      <c r="DMJ24" s="242"/>
      <c r="DMK24" s="242"/>
      <c r="DML24" s="242"/>
      <c r="DMM24" s="242"/>
      <c r="DMN24" s="242"/>
      <c r="DMO24" s="242"/>
      <c r="DMP24" s="242"/>
      <c r="DMQ24" s="242"/>
      <c r="DMR24" s="242"/>
      <c r="DMS24" s="242"/>
      <c r="DMT24" s="242"/>
      <c r="DMU24" s="242"/>
      <c r="DMV24" s="242"/>
      <c r="DMW24" s="242"/>
      <c r="DMX24" s="242"/>
      <c r="DMY24" s="242"/>
      <c r="DMZ24" s="242"/>
      <c r="DNA24" s="242"/>
      <c r="DNB24" s="242"/>
      <c r="DNC24" s="242"/>
      <c r="DND24" s="242"/>
      <c r="DNE24" s="242"/>
      <c r="DNF24" s="242"/>
      <c r="DNG24" s="242"/>
      <c r="DNH24" s="242"/>
      <c r="DNI24" s="242"/>
      <c r="DNJ24" s="242"/>
      <c r="DNK24" s="242"/>
      <c r="DNL24" s="242"/>
      <c r="DNM24" s="242"/>
      <c r="DNN24" s="242"/>
      <c r="DNO24" s="242"/>
      <c r="DNP24" s="242"/>
      <c r="DNQ24" s="242"/>
      <c r="DNR24" s="242"/>
      <c r="DNS24" s="242"/>
      <c r="DNT24" s="242"/>
      <c r="DNU24" s="242"/>
      <c r="DNV24" s="242"/>
      <c r="DNW24" s="242"/>
      <c r="DNX24" s="242"/>
      <c r="DNY24" s="242"/>
      <c r="DNZ24" s="242"/>
      <c r="DOA24" s="242"/>
      <c r="DOB24" s="242"/>
      <c r="DOC24" s="242"/>
      <c r="DOD24" s="242"/>
      <c r="DOE24" s="242"/>
      <c r="DOF24" s="242"/>
      <c r="DOG24" s="242"/>
      <c r="DOH24" s="242"/>
      <c r="DOI24" s="242"/>
      <c r="DOJ24" s="242"/>
      <c r="DOK24" s="242"/>
      <c r="DOL24" s="242"/>
      <c r="DOM24" s="242"/>
      <c r="DON24" s="242"/>
      <c r="DOO24" s="242"/>
      <c r="DOP24" s="242"/>
      <c r="DOQ24" s="242"/>
      <c r="DOR24" s="242"/>
      <c r="DOS24" s="242"/>
      <c r="DOT24" s="242"/>
      <c r="DOU24" s="242"/>
      <c r="DOV24" s="242"/>
      <c r="DOW24" s="242"/>
      <c r="DOX24" s="242"/>
      <c r="DOY24" s="242"/>
      <c r="DOZ24" s="242"/>
      <c r="DPA24" s="242"/>
      <c r="DPB24" s="242"/>
      <c r="DPC24" s="242"/>
      <c r="DPD24" s="242"/>
      <c r="DPE24" s="242"/>
      <c r="DPF24" s="242"/>
      <c r="DPG24" s="242"/>
      <c r="DPH24" s="242"/>
      <c r="DPI24" s="242"/>
      <c r="DPJ24" s="242"/>
      <c r="DPK24" s="242"/>
      <c r="DPL24" s="242"/>
      <c r="DPM24" s="242"/>
      <c r="DPN24" s="242"/>
      <c r="DPO24" s="242"/>
      <c r="DPP24" s="242"/>
      <c r="DPQ24" s="242"/>
      <c r="DPR24" s="242"/>
      <c r="DPS24" s="242"/>
      <c r="DPT24" s="242"/>
      <c r="DPU24" s="242"/>
      <c r="DPV24" s="242"/>
      <c r="DPW24" s="242"/>
      <c r="DPX24" s="242"/>
      <c r="DPY24" s="242"/>
      <c r="DPZ24" s="242"/>
      <c r="DQA24" s="242"/>
      <c r="DQB24" s="242"/>
      <c r="DQC24" s="242"/>
      <c r="DQD24" s="242"/>
      <c r="DQE24" s="242"/>
      <c r="DQF24" s="242"/>
      <c r="DQG24" s="242"/>
      <c r="DQH24" s="242"/>
      <c r="DQI24" s="242"/>
      <c r="DQJ24" s="242"/>
      <c r="DQK24" s="242"/>
      <c r="DQL24" s="242"/>
      <c r="DQM24" s="242"/>
      <c r="DQN24" s="242"/>
      <c r="DQO24" s="242"/>
      <c r="DQP24" s="242"/>
      <c r="DQQ24" s="242"/>
      <c r="DQR24" s="242"/>
      <c r="DQS24" s="242"/>
      <c r="DQT24" s="242"/>
      <c r="DQU24" s="242"/>
      <c r="DQV24" s="242"/>
      <c r="DQW24" s="242"/>
      <c r="DQX24" s="242"/>
      <c r="DQY24" s="242"/>
      <c r="DQZ24" s="242"/>
      <c r="DRA24" s="242"/>
      <c r="DRB24" s="242"/>
      <c r="DRC24" s="242"/>
      <c r="DRD24" s="242"/>
      <c r="DRE24" s="242"/>
      <c r="DRF24" s="242"/>
      <c r="DRG24" s="242"/>
      <c r="DRH24" s="242"/>
      <c r="DRI24" s="242"/>
      <c r="DRJ24" s="242"/>
      <c r="DRK24" s="242"/>
      <c r="DRL24" s="242"/>
      <c r="DRM24" s="242"/>
      <c r="DRN24" s="242"/>
      <c r="DRO24" s="242"/>
      <c r="DRP24" s="242"/>
      <c r="DRQ24" s="242"/>
      <c r="DRR24" s="242"/>
      <c r="DRS24" s="242"/>
      <c r="DRT24" s="242"/>
      <c r="DRU24" s="242"/>
      <c r="DRV24" s="242"/>
      <c r="DRW24" s="242"/>
      <c r="DRX24" s="242"/>
      <c r="DRY24" s="242"/>
      <c r="DRZ24" s="242"/>
      <c r="DSA24" s="242"/>
      <c r="DSB24" s="242"/>
      <c r="DSC24" s="242"/>
      <c r="DSD24" s="242"/>
      <c r="DSE24" s="242"/>
      <c r="DSF24" s="242"/>
      <c r="DSG24" s="242"/>
      <c r="DSH24" s="242"/>
      <c r="DSI24" s="242"/>
      <c r="DSJ24" s="242"/>
      <c r="DSK24" s="242"/>
      <c r="DSL24" s="242"/>
      <c r="DSM24" s="242"/>
      <c r="DSN24" s="242"/>
      <c r="DSO24" s="242"/>
      <c r="DSP24" s="242"/>
      <c r="DSQ24" s="242"/>
      <c r="DSR24" s="242"/>
      <c r="DSS24" s="242"/>
      <c r="DST24" s="242"/>
      <c r="DSU24" s="242"/>
      <c r="DSV24" s="242"/>
      <c r="DSW24" s="242"/>
      <c r="DSX24" s="242"/>
      <c r="DSY24" s="242"/>
      <c r="DSZ24" s="242"/>
      <c r="DTA24" s="242"/>
      <c r="DTB24" s="242"/>
      <c r="DTC24" s="242"/>
      <c r="DTD24" s="242"/>
      <c r="DTE24" s="242"/>
      <c r="DTF24" s="242"/>
      <c r="DTG24" s="242"/>
      <c r="DTH24" s="242"/>
      <c r="DTI24" s="242"/>
      <c r="DTJ24" s="242"/>
      <c r="DTK24" s="242"/>
      <c r="DTL24" s="242"/>
      <c r="DTM24" s="242"/>
      <c r="DTN24" s="242"/>
      <c r="DTO24" s="242"/>
      <c r="DTP24" s="242"/>
      <c r="DTQ24" s="242"/>
      <c r="DTR24" s="242"/>
      <c r="DTS24" s="242"/>
      <c r="DTT24" s="242"/>
      <c r="DTU24" s="242"/>
      <c r="DTV24" s="242"/>
      <c r="DTW24" s="242"/>
      <c r="DTX24" s="242"/>
      <c r="DTY24" s="242"/>
      <c r="DTZ24" s="242"/>
      <c r="DUA24" s="242"/>
      <c r="DUB24" s="242"/>
      <c r="DUC24" s="242"/>
      <c r="DUD24" s="242"/>
      <c r="DUE24" s="242"/>
      <c r="DUF24" s="242"/>
      <c r="DUG24" s="242"/>
      <c r="DUH24" s="242"/>
      <c r="DUI24" s="242"/>
      <c r="DUJ24" s="242"/>
      <c r="DUK24" s="242"/>
      <c r="DUL24" s="242"/>
      <c r="DUM24" s="242"/>
      <c r="DUN24" s="242"/>
      <c r="DUO24" s="242"/>
      <c r="DUP24" s="242"/>
      <c r="DUQ24" s="242"/>
      <c r="DUR24" s="242"/>
      <c r="DUS24" s="242"/>
      <c r="DUT24" s="242"/>
      <c r="DUU24" s="242"/>
      <c r="DUV24" s="242"/>
      <c r="DUW24" s="242"/>
      <c r="DUX24" s="242"/>
      <c r="DUY24" s="242"/>
      <c r="DUZ24" s="242"/>
      <c r="DVA24" s="242"/>
      <c r="DVB24" s="242"/>
      <c r="DVC24" s="242"/>
      <c r="DVD24" s="242"/>
      <c r="DVE24" s="242"/>
      <c r="DVF24" s="242"/>
      <c r="DVG24" s="242"/>
      <c r="DVH24" s="242"/>
      <c r="DVI24" s="242"/>
      <c r="DVJ24" s="242"/>
      <c r="DVK24" s="242"/>
      <c r="DVL24" s="242"/>
      <c r="DVM24" s="242"/>
      <c r="DVN24" s="242"/>
      <c r="DVO24" s="242"/>
      <c r="DVP24" s="242"/>
      <c r="DVQ24" s="242"/>
      <c r="DVR24" s="242"/>
      <c r="DVS24" s="242"/>
      <c r="DVT24" s="242"/>
      <c r="DVU24" s="242"/>
      <c r="DVV24" s="242"/>
      <c r="DVW24" s="242"/>
      <c r="DVX24" s="242"/>
      <c r="DVY24" s="242"/>
      <c r="DVZ24" s="242"/>
      <c r="DWA24" s="242"/>
      <c r="DWB24" s="242"/>
      <c r="DWC24" s="242"/>
      <c r="DWD24" s="242"/>
      <c r="DWE24" s="242"/>
      <c r="DWF24" s="242"/>
      <c r="DWG24" s="242"/>
      <c r="DWH24" s="242"/>
      <c r="DWI24" s="242"/>
      <c r="DWJ24" s="242"/>
      <c r="DWK24" s="242"/>
      <c r="DWL24" s="242"/>
      <c r="DWM24" s="242"/>
      <c r="DWN24" s="242"/>
      <c r="DWO24" s="242"/>
      <c r="DWP24" s="242"/>
      <c r="DWQ24" s="242"/>
      <c r="DWR24" s="242"/>
      <c r="DWS24" s="242"/>
      <c r="DWT24" s="242"/>
      <c r="DWU24" s="242"/>
      <c r="DWV24" s="242"/>
      <c r="DWW24" s="242"/>
      <c r="DWX24" s="242"/>
      <c r="DWY24" s="242"/>
      <c r="DWZ24" s="242"/>
      <c r="DXA24" s="242"/>
      <c r="DXB24" s="242"/>
      <c r="DXC24" s="242"/>
      <c r="DXD24" s="242"/>
      <c r="DXE24" s="242"/>
      <c r="DXF24" s="242"/>
      <c r="DXG24" s="242"/>
      <c r="DXH24" s="242"/>
      <c r="DXI24" s="242"/>
      <c r="DXJ24" s="242"/>
      <c r="DXK24" s="242"/>
      <c r="DXL24" s="242"/>
      <c r="DXM24" s="242"/>
      <c r="DXN24" s="242"/>
      <c r="DXO24" s="242"/>
      <c r="DXP24" s="242"/>
      <c r="DXQ24" s="242"/>
      <c r="DXR24" s="242"/>
      <c r="DXS24" s="242"/>
      <c r="DXT24" s="242"/>
      <c r="DXU24" s="242"/>
      <c r="DXV24" s="242"/>
      <c r="DXW24" s="242"/>
      <c r="DXX24" s="242"/>
      <c r="DXY24" s="242"/>
      <c r="DXZ24" s="242"/>
      <c r="DYA24" s="242"/>
      <c r="DYB24" s="242"/>
      <c r="DYC24" s="242"/>
      <c r="DYD24" s="242"/>
      <c r="DYE24" s="242"/>
      <c r="DYF24" s="242"/>
      <c r="DYG24" s="242"/>
      <c r="DYH24" s="242"/>
      <c r="DYI24" s="242"/>
      <c r="DYJ24" s="242"/>
      <c r="DYK24" s="242"/>
      <c r="DYL24" s="242"/>
      <c r="DYM24" s="242"/>
      <c r="DYN24" s="242"/>
      <c r="DYO24" s="242"/>
      <c r="DYP24" s="242"/>
      <c r="DYQ24" s="242"/>
      <c r="DYR24" s="242"/>
      <c r="DYS24" s="242"/>
      <c r="DYT24" s="242"/>
      <c r="DYU24" s="242"/>
      <c r="DYV24" s="242"/>
      <c r="DYW24" s="242"/>
      <c r="DYX24" s="242"/>
      <c r="DYY24" s="242"/>
      <c r="DYZ24" s="242"/>
      <c r="DZA24" s="242"/>
      <c r="DZB24" s="242"/>
      <c r="DZC24" s="242"/>
      <c r="DZD24" s="242"/>
      <c r="DZE24" s="242"/>
      <c r="DZF24" s="242"/>
      <c r="DZG24" s="242"/>
      <c r="DZH24" s="242"/>
      <c r="DZI24" s="242"/>
      <c r="DZJ24" s="242"/>
      <c r="DZK24" s="242"/>
      <c r="DZL24" s="242"/>
      <c r="DZM24" s="242"/>
      <c r="DZN24" s="242"/>
      <c r="DZO24" s="242"/>
      <c r="DZP24" s="242"/>
      <c r="DZQ24" s="242"/>
      <c r="DZR24" s="242"/>
      <c r="DZS24" s="242"/>
      <c r="DZT24" s="242"/>
      <c r="DZU24" s="242"/>
      <c r="DZV24" s="242"/>
      <c r="DZW24" s="242"/>
      <c r="DZX24" s="242"/>
      <c r="DZY24" s="242"/>
      <c r="DZZ24" s="242"/>
      <c r="EAA24" s="242"/>
      <c r="EAB24" s="242"/>
      <c r="EAC24" s="242"/>
      <c r="EAD24" s="242"/>
      <c r="EAE24" s="242"/>
      <c r="EAF24" s="242"/>
      <c r="EAG24" s="242"/>
      <c r="EAH24" s="242"/>
      <c r="EAI24" s="242"/>
      <c r="EAJ24" s="242"/>
      <c r="EAK24" s="242"/>
      <c r="EAL24" s="242"/>
      <c r="EAM24" s="242"/>
      <c r="EAN24" s="242"/>
      <c r="EAO24" s="242"/>
      <c r="EAP24" s="242"/>
      <c r="EAQ24" s="242"/>
      <c r="EAR24" s="242"/>
      <c r="EAS24" s="242"/>
      <c r="EAT24" s="242"/>
      <c r="EAU24" s="242"/>
      <c r="EAV24" s="242"/>
      <c r="EAW24" s="242"/>
      <c r="EAX24" s="242"/>
      <c r="EAY24" s="242"/>
      <c r="EAZ24" s="242"/>
      <c r="EBA24" s="242"/>
      <c r="EBB24" s="242"/>
      <c r="EBC24" s="242"/>
      <c r="EBD24" s="242"/>
      <c r="EBE24" s="242"/>
      <c r="EBF24" s="242"/>
      <c r="EBG24" s="242"/>
      <c r="EBH24" s="242"/>
      <c r="EBI24" s="242"/>
      <c r="EBJ24" s="242"/>
      <c r="EBK24" s="242"/>
      <c r="EBL24" s="242"/>
      <c r="EBM24" s="242"/>
      <c r="EBN24" s="242"/>
      <c r="EBO24" s="242"/>
      <c r="EBP24" s="242"/>
      <c r="EBQ24" s="242"/>
      <c r="EBR24" s="242"/>
      <c r="EBS24" s="242"/>
      <c r="EBT24" s="242"/>
      <c r="EBU24" s="242"/>
      <c r="EBV24" s="242"/>
      <c r="EBW24" s="242"/>
      <c r="EBX24" s="242"/>
      <c r="EBY24" s="242"/>
      <c r="EBZ24" s="242"/>
      <c r="ECA24" s="242"/>
      <c r="ECB24" s="242"/>
      <c r="ECC24" s="242"/>
      <c r="ECD24" s="242"/>
      <c r="ECE24" s="242"/>
      <c r="ECF24" s="242"/>
      <c r="ECG24" s="242"/>
      <c r="ECH24" s="242"/>
      <c r="ECI24" s="242"/>
      <c r="ECJ24" s="242"/>
      <c r="ECK24" s="242"/>
      <c r="ECL24" s="242"/>
      <c r="ECM24" s="242"/>
      <c r="ECN24" s="242"/>
      <c r="ECO24" s="242"/>
      <c r="ECP24" s="242"/>
      <c r="ECQ24" s="242"/>
      <c r="ECR24" s="242"/>
      <c r="ECS24" s="242"/>
      <c r="ECT24" s="242"/>
      <c r="ECU24" s="242"/>
      <c r="ECV24" s="242"/>
      <c r="ECW24" s="242"/>
      <c r="ECX24" s="242"/>
      <c r="ECY24" s="242"/>
      <c r="ECZ24" s="242"/>
      <c r="EDA24" s="242"/>
      <c r="EDB24" s="242"/>
      <c r="EDC24" s="242"/>
      <c r="EDD24" s="242"/>
      <c r="EDE24" s="242"/>
      <c r="EDF24" s="242"/>
      <c r="EDG24" s="242"/>
      <c r="EDH24" s="242"/>
      <c r="EDI24" s="242"/>
      <c r="EDJ24" s="242"/>
      <c r="EDK24" s="242"/>
      <c r="EDL24" s="242"/>
      <c r="EDM24" s="242"/>
      <c r="EDN24" s="242"/>
      <c r="EDO24" s="242"/>
      <c r="EDP24" s="242"/>
      <c r="EDQ24" s="242"/>
      <c r="EDR24" s="242"/>
      <c r="EDS24" s="242"/>
      <c r="EDT24" s="242"/>
      <c r="EDU24" s="242"/>
      <c r="EDV24" s="242"/>
      <c r="EDW24" s="242"/>
      <c r="EDX24" s="242"/>
      <c r="EDY24" s="242"/>
      <c r="EDZ24" s="242"/>
      <c r="EEA24" s="242"/>
      <c r="EEB24" s="242"/>
      <c r="EEC24" s="242"/>
      <c r="EED24" s="242"/>
      <c r="EEE24" s="242"/>
      <c r="EEF24" s="242"/>
      <c r="EEG24" s="242"/>
      <c r="EEH24" s="242"/>
      <c r="EEI24" s="242"/>
      <c r="EEJ24" s="242"/>
      <c r="EEK24" s="242"/>
      <c r="EEL24" s="242"/>
      <c r="EEM24" s="242"/>
      <c r="EEN24" s="242"/>
      <c r="EEO24" s="242"/>
      <c r="EEP24" s="242"/>
      <c r="EEQ24" s="242"/>
      <c r="EER24" s="242"/>
      <c r="EES24" s="242"/>
      <c r="EET24" s="242"/>
      <c r="EEU24" s="242"/>
      <c r="EEV24" s="242"/>
      <c r="EEW24" s="242"/>
      <c r="EEX24" s="242"/>
      <c r="EEY24" s="242"/>
      <c r="EEZ24" s="242"/>
      <c r="EFA24" s="242"/>
      <c r="EFB24" s="242"/>
      <c r="EFC24" s="242"/>
      <c r="EFD24" s="242"/>
      <c r="EFE24" s="242"/>
      <c r="EFF24" s="242"/>
      <c r="EFG24" s="242"/>
      <c r="EFH24" s="242"/>
      <c r="EFI24" s="242"/>
      <c r="EFJ24" s="242"/>
      <c r="EFK24" s="242"/>
      <c r="EFL24" s="242"/>
      <c r="EFM24" s="242"/>
      <c r="EFN24" s="242"/>
      <c r="EFO24" s="242"/>
      <c r="EFP24" s="242"/>
      <c r="EFQ24" s="242"/>
      <c r="EFR24" s="242"/>
      <c r="EFS24" s="242"/>
      <c r="EFT24" s="242"/>
      <c r="EFU24" s="242"/>
      <c r="EFV24" s="242"/>
      <c r="EFW24" s="242"/>
      <c r="EFX24" s="242"/>
      <c r="EFY24" s="242"/>
      <c r="EFZ24" s="242"/>
      <c r="EGA24" s="242"/>
      <c r="EGB24" s="242"/>
      <c r="EGC24" s="242"/>
      <c r="EGD24" s="242"/>
      <c r="EGE24" s="242"/>
      <c r="EGF24" s="242"/>
      <c r="EGG24" s="242"/>
      <c r="EGH24" s="242"/>
      <c r="EGI24" s="242"/>
      <c r="EGJ24" s="242"/>
      <c r="EGK24" s="242"/>
      <c r="EGL24" s="242"/>
      <c r="EGM24" s="242"/>
      <c r="EGN24" s="242"/>
      <c r="EGO24" s="242"/>
      <c r="EGP24" s="242"/>
      <c r="EGQ24" s="242"/>
      <c r="EGR24" s="242"/>
      <c r="EGS24" s="242"/>
      <c r="EGT24" s="242"/>
      <c r="EGU24" s="242"/>
      <c r="EGV24" s="242"/>
      <c r="EGW24" s="242"/>
      <c r="EGX24" s="242"/>
      <c r="EGY24" s="242"/>
      <c r="EGZ24" s="242"/>
      <c r="EHA24" s="242"/>
      <c r="EHB24" s="242"/>
      <c r="EHC24" s="242"/>
      <c r="EHD24" s="242"/>
      <c r="EHE24" s="242"/>
      <c r="EHF24" s="242"/>
      <c r="EHG24" s="242"/>
      <c r="EHH24" s="242"/>
      <c r="EHI24" s="242"/>
      <c r="EHJ24" s="242"/>
      <c r="EHK24" s="242"/>
      <c r="EHL24" s="242"/>
      <c r="EHM24" s="242"/>
      <c r="EHN24" s="242"/>
      <c r="EHO24" s="242"/>
      <c r="EHP24" s="242"/>
      <c r="EHQ24" s="242"/>
      <c r="EHR24" s="242"/>
      <c r="EHS24" s="242"/>
      <c r="EHT24" s="242"/>
      <c r="EHU24" s="242"/>
      <c r="EHV24" s="242"/>
      <c r="EHW24" s="242"/>
      <c r="EHX24" s="242"/>
      <c r="EHY24" s="242"/>
      <c r="EHZ24" s="242"/>
      <c r="EIA24" s="242"/>
      <c r="EIB24" s="242"/>
      <c r="EIC24" s="242"/>
      <c r="EID24" s="242"/>
      <c r="EIE24" s="242"/>
      <c r="EIF24" s="242"/>
      <c r="EIG24" s="242"/>
      <c r="EIH24" s="242"/>
      <c r="EII24" s="242"/>
      <c r="EIJ24" s="242"/>
      <c r="EIK24" s="242"/>
      <c r="EIL24" s="242"/>
      <c r="EIM24" s="242"/>
      <c r="EIN24" s="242"/>
      <c r="EIO24" s="242"/>
      <c r="EIP24" s="242"/>
      <c r="EIQ24" s="242"/>
      <c r="EIR24" s="242"/>
      <c r="EIS24" s="242"/>
      <c r="EIT24" s="242"/>
      <c r="EIU24" s="242"/>
      <c r="EIV24" s="242"/>
      <c r="EIW24" s="242"/>
      <c r="EIX24" s="242"/>
      <c r="EIY24" s="242"/>
      <c r="EIZ24" s="242"/>
      <c r="EJA24" s="242"/>
      <c r="EJB24" s="242"/>
      <c r="EJC24" s="242"/>
      <c r="EJD24" s="242"/>
      <c r="EJE24" s="242"/>
      <c r="EJF24" s="242"/>
      <c r="EJG24" s="242"/>
      <c r="EJH24" s="242"/>
      <c r="EJI24" s="242"/>
      <c r="EJJ24" s="242"/>
      <c r="EJK24" s="242"/>
      <c r="EJL24" s="242"/>
      <c r="EJM24" s="242"/>
      <c r="EJN24" s="242"/>
      <c r="EJO24" s="242"/>
      <c r="EJP24" s="242"/>
      <c r="EJQ24" s="242"/>
      <c r="EJR24" s="242"/>
      <c r="EJS24" s="242"/>
      <c r="EJT24" s="242"/>
      <c r="EJU24" s="242"/>
      <c r="EJV24" s="242"/>
      <c r="EJW24" s="242"/>
      <c r="EJX24" s="242"/>
      <c r="EJY24" s="242"/>
      <c r="EJZ24" s="242"/>
      <c r="EKA24" s="242"/>
      <c r="EKB24" s="242"/>
      <c r="EKC24" s="242"/>
      <c r="EKD24" s="242"/>
      <c r="EKE24" s="242"/>
      <c r="EKF24" s="242"/>
      <c r="EKG24" s="242"/>
      <c r="EKH24" s="242"/>
      <c r="EKI24" s="242"/>
      <c r="EKJ24" s="242"/>
      <c r="EKK24" s="242"/>
      <c r="EKL24" s="242"/>
      <c r="EKM24" s="242"/>
      <c r="EKN24" s="242"/>
      <c r="EKO24" s="242"/>
      <c r="EKP24" s="242"/>
      <c r="EKQ24" s="242"/>
      <c r="EKR24" s="242"/>
      <c r="EKS24" s="242"/>
      <c r="EKT24" s="242"/>
      <c r="EKU24" s="242"/>
      <c r="EKV24" s="242"/>
      <c r="EKW24" s="242"/>
      <c r="EKX24" s="242"/>
      <c r="EKY24" s="242"/>
      <c r="EKZ24" s="242"/>
      <c r="ELA24" s="242"/>
      <c r="ELB24" s="242"/>
      <c r="ELC24" s="242"/>
      <c r="ELD24" s="242"/>
      <c r="ELE24" s="242"/>
      <c r="ELF24" s="242"/>
      <c r="ELG24" s="242"/>
      <c r="ELH24" s="242"/>
      <c r="ELI24" s="242"/>
      <c r="ELJ24" s="242"/>
      <c r="ELK24" s="242"/>
      <c r="ELL24" s="242"/>
      <c r="ELM24" s="242"/>
      <c r="ELN24" s="242"/>
      <c r="ELO24" s="242"/>
      <c r="ELP24" s="242"/>
      <c r="ELQ24" s="242"/>
      <c r="ELR24" s="242"/>
      <c r="ELS24" s="242"/>
      <c r="ELT24" s="242"/>
      <c r="ELU24" s="242"/>
      <c r="ELV24" s="242"/>
      <c r="ELW24" s="242"/>
      <c r="ELX24" s="242"/>
      <c r="ELY24" s="242"/>
      <c r="ELZ24" s="242"/>
      <c r="EMA24" s="242"/>
      <c r="EMB24" s="242"/>
      <c r="EMC24" s="242"/>
      <c r="EMD24" s="242"/>
      <c r="EME24" s="242"/>
      <c r="EMF24" s="242"/>
      <c r="EMG24" s="242"/>
      <c r="EMH24" s="242"/>
      <c r="EMI24" s="242"/>
      <c r="EMJ24" s="242"/>
      <c r="EMK24" s="242"/>
      <c r="EML24" s="242"/>
      <c r="EMM24" s="242"/>
      <c r="EMN24" s="242"/>
      <c r="EMO24" s="242"/>
      <c r="EMP24" s="242"/>
      <c r="EMQ24" s="242"/>
      <c r="EMR24" s="242"/>
      <c r="EMS24" s="242"/>
      <c r="EMT24" s="242"/>
      <c r="EMU24" s="242"/>
      <c r="EMV24" s="242"/>
      <c r="EMW24" s="242"/>
      <c r="EMX24" s="242"/>
      <c r="EMY24" s="242"/>
      <c r="EMZ24" s="242"/>
      <c r="ENA24" s="242"/>
      <c r="ENB24" s="242"/>
      <c r="ENC24" s="242"/>
      <c r="END24" s="242"/>
      <c r="ENE24" s="242"/>
      <c r="ENF24" s="242"/>
      <c r="ENG24" s="242"/>
      <c r="ENH24" s="242"/>
      <c r="ENI24" s="242"/>
      <c r="ENJ24" s="242"/>
      <c r="ENK24" s="242"/>
      <c r="ENL24" s="242"/>
      <c r="ENM24" s="242"/>
      <c r="ENN24" s="242"/>
      <c r="ENO24" s="242"/>
      <c r="ENP24" s="242"/>
      <c r="ENQ24" s="242"/>
      <c r="ENR24" s="242"/>
      <c r="ENS24" s="242"/>
      <c r="ENT24" s="242"/>
      <c r="ENU24" s="242"/>
      <c r="ENV24" s="242"/>
      <c r="ENW24" s="242"/>
      <c r="ENX24" s="242"/>
      <c r="ENY24" s="242"/>
      <c r="ENZ24" s="242"/>
      <c r="EOA24" s="242"/>
      <c r="EOB24" s="242"/>
      <c r="EOC24" s="242"/>
      <c r="EOD24" s="242"/>
      <c r="EOE24" s="242"/>
      <c r="EOF24" s="242"/>
      <c r="EOG24" s="242"/>
      <c r="EOH24" s="242"/>
      <c r="EOI24" s="242"/>
      <c r="EOJ24" s="242"/>
      <c r="EOK24" s="242"/>
      <c r="EOL24" s="242"/>
      <c r="EOM24" s="242"/>
      <c r="EON24" s="242"/>
      <c r="EOO24" s="242"/>
      <c r="EOP24" s="242"/>
      <c r="EOQ24" s="242"/>
      <c r="EOR24" s="242"/>
      <c r="EOS24" s="242"/>
      <c r="EOT24" s="242"/>
      <c r="EOU24" s="242"/>
      <c r="EOV24" s="242"/>
      <c r="EOW24" s="242"/>
      <c r="EOX24" s="242"/>
      <c r="EOY24" s="242"/>
      <c r="EOZ24" s="242"/>
      <c r="EPA24" s="242"/>
      <c r="EPB24" s="242"/>
      <c r="EPC24" s="242"/>
      <c r="EPD24" s="242"/>
      <c r="EPE24" s="242"/>
      <c r="EPF24" s="242"/>
      <c r="EPG24" s="242"/>
      <c r="EPH24" s="242"/>
      <c r="EPI24" s="242"/>
      <c r="EPJ24" s="242"/>
      <c r="EPK24" s="242"/>
      <c r="EPL24" s="242"/>
      <c r="EPM24" s="242"/>
      <c r="EPN24" s="242"/>
      <c r="EPO24" s="242"/>
      <c r="EPP24" s="242"/>
      <c r="EPQ24" s="242"/>
      <c r="EPR24" s="242"/>
      <c r="EPS24" s="242"/>
      <c r="EPT24" s="242"/>
      <c r="EPU24" s="242"/>
      <c r="EPV24" s="242"/>
      <c r="EPW24" s="242"/>
      <c r="EPX24" s="242"/>
      <c r="EPY24" s="242"/>
      <c r="EPZ24" s="242"/>
      <c r="EQA24" s="242"/>
      <c r="EQB24" s="242"/>
      <c r="EQC24" s="242"/>
      <c r="EQD24" s="242"/>
      <c r="EQE24" s="242"/>
      <c r="EQF24" s="242"/>
      <c r="EQG24" s="242"/>
      <c r="EQH24" s="242"/>
      <c r="EQI24" s="242"/>
      <c r="EQJ24" s="242"/>
      <c r="EQK24" s="242"/>
      <c r="EQL24" s="242"/>
      <c r="EQM24" s="242"/>
      <c r="EQN24" s="242"/>
      <c r="EQO24" s="242"/>
      <c r="EQP24" s="242"/>
      <c r="EQQ24" s="242"/>
      <c r="EQR24" s="242"/>
      <c r="EQS24" s="242"/>
      <c r="EQT24" s="242"/>
      <c r="EQU24" s="242"/>
      <c r="EQV24" s="242"/>
      <c r="EQW24" s="242"/>
      <c r="EQX24" s="242"/>
      <c r="EQY24" s="242"/>
      <c r="EQZ24" s="242"/>
      <c r="ERA24" s="242"/>
      <c r="ERB24" s="242"/>
      <c r="ERC24" s="242"/>
      <c r="ERD24" s="242"/>
      <c r="ERE24" s="242"/>
      <c r="ERF24" s="242"/>
      <c r="ERG24" s="242"/>
      <c r="ERH24" s="242"/>
      <c r="ERI24" s="242"/>
      <c r="ERJ24" s="242"/>
      <c r="ERK24" s="242"/>
      <c r="ERL24" s="242"/>
      <c r="ERM24" s="242"/>
      <c r="ERN24" s="242"/>
      <c r="ERO24" s="242"/>
      <c r="ERP24" s="242"/>
      <c r="ERQ24" s="242"/>
      <c r="ERR24" s="242"/>
      <c r="ERS24" s="242"/>
      <c r="ERT24" s="242"/>
      <c r="ERU24" s="242"/>
      <c r="ERV24" s="242"/>
      <c r="ERW24" s="242"/>
      <c r="ERX24" s="242"/>
      <c r="ERY24" s="242"/>
      <c r="ERZ24" s="242"/>
      <c r="ESA24" s="242"/>
      <c r="ESB24" s="242"/>
      <c r="ESC24" s="242"/>
      <c r="ESD24" s="242"/>
      <c r="ESE24" s="242"/>
      <c r="ESF24" s="242"/>
      <c r="ESG24" s="242"/>
      <c r="ESH24" s="242"/>
      <c r="ESI24" s="242"/>
      <c r="ESJ24" s="242"/>
      <c r="ESK24" s="242"/>
      <c r="ESL24" s="242"/>
      <c r="ESM24" s="242"/>
      <c r="ESN24" s="242"/>
      <c r="ESO24" s="242"/>
      <c r="ESP24" s="242"/>
      <c r="ESQ24" s="242"/>
      <c r="ESR24" s="242"/>
      <c r="ESS24" s="242"/>
      <c r="EST24" s="242"/>
      <c r="ESU24" s="242"/>
      <c r="ESV24" s="242"/>
      <c r="ESW24" s="242"/>
      <c r="ESX24" s="242"/>
      <c r="ESY24" s="242"/>
      <c r="ESZ24" s="242"/>
      <c r="ETA24" s="242"/>
      <c r="ETB24" s="242"/>
      <c r="ETC24" s="242"/>
      <c r="ETD24" s="242"/>
      <c r="ETE24" s="242"/>
      <c r="ETF24" s="242"/>
      <c r="ETG24" s="242"/>
      <c r="ETH24" s="242"/>
      <c r="ETI24" s="242"/>
      <c r="ETJ24" s="242"/>
      <c r="ETK24" s="242"/>
      <c r="ETL24" s="242"/>
      <c r="ETM24" s="242"/>
      <c r="ETN24" s="242"/>
      <c r="ETO24" s="242"/>
      <c r="ETP24" s="242"/>
      <c r="ETQ24" s="242"/>
      <c r="ETR24" s="242"/>
      <c r="ETS24" s="242"/>
      <c r="ETT24" s="242"/>
      <c r="ETU24" s="242"/>
      <c r="ETV24" s="242"/>
      <c r="ETW24" s="242"/>
      <c r="ETX24" s="242"/>
      <c r="ETY24" s="242"/>
      <c r="ETZ24" s="242"/>
      <c r="EUA24" s="242"/>
      <c r="EUB24" s="242"/>
      <c r="EUC24" s="242"/>
      <c r="EUD24" s="242"/>
      <c r="EUE24" s="242"/>
      <c r="EUF24" s="242"/>
      <c r="EUG24" s="242"/>
      <c r="EUH24" s="242"/>
      <c r="EUI24" s="242"/>
      <c r="EUJ24" s="242"/>
      <c r="EUK24" s="242"/>
      <c r="EUL24" s="242"/>
      <c r="EUM24" s="242"/>
      <c r="EUN24" s="242"/>
      <c r="EUO24" s="242"/>
      <c r="EUP24" s="242"/>
      <c r="EUQ24" s="242"/>
      <c r="EUR24" s="242"/>
      <c r="EUS24" s="242"/>
      <c r="EUT24" s="242"/>
      <c r="EUU24" s="242"/>
      <c r="EUV24" s="242"/>
      <c r="EUW24" s="242"/>
      <c r="EUX24" s="242"/>
      <c r="EUY24" s="242"/>
      <c r="EUZ24" s="242"/>
      <c r="EVA24" s="242"/>
      <c r="EVB24" s="242"/>
      <c r="EVC24" s="242"/>
      <c r="EVD24" s="242"/>
      <c r="EVE24" s="242"/>
      <c r="EVF24" s="242"/>
      <c r="EVG24" s="242"/>
      <c r="EVH24" s="242"/>
      <c r="EVI24" s="242"/>
      <c r="EVJ24" s="242"/>
      <c r="EVK24" s="242"/>
      <c r="EVL24" s="242"/>
      <c r="EVM24" s="242"/>
      <c r="EVN24" s="242"/>
      <c r="EVO24" s="242"/>
      <c r="EVP24" s="242"/>
      <c r="EVQ24" s="242"/>
      <c r="EVR24" s="242"/>
      <c r="EVS24" s="242"/>
      <c r="EVT24" s="242"/>
      <c r="EVU24" s="242"/>
      <c r="EVV24" s="242"/>
      <c r="EVW24" s="242"/>
      <c r="EVX24" s="242"/>
      <c r="EVY24" s="242"/>
      <c r="EVZ24" s="242"/>
      <c r="EWA24" s="242"/>
      <c r="EWB24" s="242"/>
      <c r="EWC24" s="242"/>
      <c r="EWD24" s="242"/>
      <c r="EWE24" s="242"/>
      <c r="EWF24" s="242"/>
      <c r="EWG24" s="242"/>
      <c r="EWH24" s="242"/>
      <c r="EWI24" s="242"/>
      <c r="EWJ24" s="242"/>
      <c r="EWK24" s="242"/>
      <c r="EWL24" s="242"/>
      <c r="EWM24" s="242"/>
      <c r="EWN24" s="242"/>
      <c r="EWO24" s="242"/>
      <c r="EWP24" s="242"/>
      <c r="EWQ24" s="242"/>
      <c r="EWR24" s="242"/>
      <c r="EWS24" s="242"/>
      <c r="EWT24" s="242"/>
      <c r="EWU24" s="242"/>
      <c r="EWV24" s="242"/>
      <c r="EWW24" s="242"/>
      <c r="EWX24" s="242"/>
      <c r="EWY24" s="242"/>
      <c r="EWZ24" s="242"/>
      <c r="EXA24" s="242"/>
      <c r="EXB24" s="242"/>
      <c r="EXC24" s="242"/>
      <c r="EXD24" s="242"/>
      <c r="EXE24" s="242"/>
      <c r="EXF24" s="242"/>
      <c r="EXG24" s="242"/>
      <c r="EXH24" s="242"/>
      <c r="EXI24" s="242"/>
      <c r="EXJ24" s="242"/>
      <c r="EXK24" s="242"/>
      <c r="EXL24" s="242"/>
      <c r="EXM24" s="242"/>
      <c r="EXN24" s="242"/>
      <c r="EXO24" s="242"/>
      <c r="EXP24" s="242"/>
      <c r="EXQ24" s="242"/>
      <c r="EXR24" s="242"/>
      <c r="EXS24" s="242"/>
      <c r="EXT24" s="242"/>
      <c r="EXU24" s="242"/>
      <c r="EXV24" s="242"/>
      <c r="EXW24" s="242"/>
      <c r="EXX24" s="242"/>
      <c r="EXY24" s="242"/>
      <c r="EXZ24" s="242"/>
      <c r="EYA24" s="242"/>
      <c r="EYB24" s="242"/>
      <c r="EYC24" s="242"/>
      <c r="EYD24" s="242"/>
      <c r="EYE24" s="242"/>
      <c r="EYF24" s="242"/>
      <c r="EYG24" s="242"/>
      <c r="EYH24" s="242"/>
      <c r="EYI24" s="242"/>
      <c r="EYJ24" s="242"/>
      <c r="EYK24" s="242"/>
      <c r="EYL24" s="242"/>
      <c r="EYM24" s="242"/>
      <c r="EYN24" s="242"/>
      <c r="EYO24" s="242"/>
      <c r="EYP24" s="242"/>
      <c r="EYQ24" s="242"/>
      <c r="EYR24" s="242"/>
      <c r="EYS24" s="242"/>
      <c r="EYT24" s="242"/>
      <c r="EYU24" s="242"/>
      <c r="EYV24" s="242"/>
      <c r="EYW24" s="242"/>
      <c r="EYX24" s="242"/>
      <c r="EYY24" s="242"/>
      <c r="EYZ24" s="242"/>
      <c r="EZA24" s="242"/>
      <c r="EZB24" s="242"/>
      <c r="EZC24" s="242"/>
      <c r="EZD24" s="242"/>
      <c r="EZE24" s="242"/>
      <c r="EZF24" s="242"/>
      <c r="EZG24" s="242"/>
      <c r="EZH24" s="242"/>
      <c r="EZI24" s="242"/>
      <c r="EZJ24" s="242"/>
      <c r="EZK24" s="242"/>
      <c r="EZL24" s="242"/>
      <c r="EZM24" s="242"/>
      <c r="EZN24" s="242"/>
      <c r="EZO24" s="242"/>
      <c r="EZP24" s="242"/>
      <c r="EZQ24" s="242"/>
      <c r="EZR24" s="242"/>
      <c r="EZS24" s="242"/>
      <c r="EZT24" s="242"/>
      <c r="EZU24" s="242"/>
      <c r="EZV24" s="242"/>
      <c r="EZW24" s="242"/>
      <c r="EZX24" s="242"/>
      <c r="EZY24" s="242"/>
      <c r="EZZ24" s="242"/>
      <c r="FAA24" s="242"/>
      <c r="FAB24" s="242"/>
      <c r="FAC24" s="242"/>
      <c r="FAD24" s="242"/>
      <c r="FAE24" s="242"/>
      <c r="FAF24" s="242"/>
      <c r="FAG24" s="242"/>
      <c r="FAH24" s="242"/>
      <c r="FAI24" s="242"/>
      <c r="FAJ24" s="242"/>
      <c r="FAK24" s="242"/>
      <c r="FAL24" s="242"/>
      <c r="FAM24" s="242"/>
      <c r="FAN24" s="242"/>
      <c r="FAO24" s="242"/>
      <c r="FAP24" s="242"/>
      <c r="FAQ24" s="242"/>
      <c r="FAR24" s="242"/>
      <c r="FAS24" s="242"/>
      <c r="FAT24" s="242"/>
      <c r="FAU24" s="242"/>
      <c r="FAV24" s="242"/>
      <c r="FAW24" s="242"/>
      <c r="FAX24" s="242"/>
      <c r="FAY24" s="242"/>
      <c r="FAZ24" s="242"/>
      <c r="FBA24" s="242"/>
      <c r="FBB24" s="242"/>
      <c r="FBC24" s="242"/>
      <c r="FBD24" s="242"/>
      <c r="FBE24" s="242"/>
      <c r="FBF24" s="242"/>
      <c r="FBG24" s="242"/>
      <c r="FBH24" s="242"/>
      <c r="FBI24" s="242"/>
      <c r="FBJ24" s="242"/>
      <c r="FBK24" s="242"/>
      <c r="FBL24" s="242"/>
      <c r="FBM24" s="242"/>
      <c r="FBN24" s="242"/>
      <c r="FBO24" s="242"/>
      <c r="FBP24" s="242"/>
      <c r="FBQ24" s="242"/>
      <c r="FBR24" s="242"/>
      <c r="FBS24" s="242"/>
      <c r="FBT24" s="242"/>
      <c r="FBU24" s="242"/>
      <c r="FBV24" s="242"/>
      <c r="FBW24" s="242"/>
      <c r="FBX24" s="242"/>
      <c r="FBY24" s="242"/>
      <c r="FBZ24" s="242"/>
      <c r="FCA24" s="242"/>
      <c r="FCB24" s="242"/>
      <c r="FCC24" s="242"/>
      <c r="FCD24" s="242"/>
      <c r="FCE24" s="242"/>
      <c r="FCF24" s="242"/>
      <c r="FCG24" s="242"/>
      <c r="FCH24" s="242"/>
      <c r="FCI24" s="242"/>
      <c r="FCJ24" s="242"/>
      <c r="FCK24" s="242"/>
      <c r="FCL24" s="242"/>
      <c r="FCM24" s="242"/>
      <c r="FCN24" s="242"/>
      <c r="FCO24" s="242"/>
      <c r="FCP24" s="242"/>
      <c r="FCQ24" s="242"/>
      <c r="FCR24" s="242"/>
      <c r="FCS24" s="242"/>
      <c r="FCT24" s="242"/>
      <c r="FCU24" s="242"/>
      <c r="FCV24" s="242"/>
      <c r="FCW24" s="242"/>
      <c r="FCX24" s="242"/>
      <c r="FCY24" s="242"/>
      <c r="FCZ24" s="242"/>
      <c r="FDA24" s="242"/>
      <c r="FDB24" s="242"/>
      <c r="FDC24" s="242"/>
      <c r="FDD24" s="242"/>
      <c r="FDE24" s="242"/>
      <c r="FDF24" s="242"/>
      <c r="FDG24" s="242"/>
      <c r="FDH24" s="242"/>
      <c r="FDI24" s="242"/>
      <c r="FDJ24" s="242"/>
      <c r="FDK24" s="242"/>
      <c r="FDL24" s="242"/>
      <c r="FDM24" s="242"/>
      <c r="FDN24" s="242"/>
      <c r="FDO24" s="242"/>
      <c r="FDP24" s="242"/>
      <c r="FDQ24" s="242"/>
      <c r="FDR24" s="242"/>
      <c r="FDS24" s="242"/>
      <c r="FDT24" s="242"/>
      <c r="FDU24" s="242"/>
      <c r="FDV24" s="242"/>
      <c r="FDW24" s="242"/>
      <c r="FDX24" s="242"/>
      <c r="FDY24" s="242"/>
      <c r="FDZ24" s="242"/>
      <c r="FEA24" s="242"/>
      <c r="FEB24" s="242"/>
      <c r="FEC24" s="242"/>
      <c r="FED24" s="242"/>
      <c r="FEE24" s="242"/>
      <c r="FEF24" s="242"/>
      <c r="FEG24" s="242"/>
      <c r="FEH24" s="242"/>
      <c r="FEI24" s="242"/>
      <c r="FEJ24" s="242"/>
      <c r="FEK24" s="242"/>
      <c r="FEL24" s="242"/>
      <c r="FEM24" s="242"/>
      <c r="FEN24" s="242"/>
      <c r="FEO24" s="242"/>
      <c r="FEP24" s="242"/>
      <c r="FEQ24" s="242"/>
      <c r="FER24" s="242"/>
      <c r="FES24" s="242"/>
      <c r="FET24" s="242"/>
      <c r="FEU24" s="242"/>
      <c r="FEV24" s="242"/>
      <c r="FEW24" s="242"/>
      <c r="FEX24" s="242"/>
      <c r="FEY24" s="242"/>
      <c r="FEZ24" s="242"/>
      <c r="FFA24" s="242"/>
      <c r="FFB24" s="242"/>
      <c r="FFC24" s="242"/>
      <c r="FFD24" s="242"/>
      <c r="FFE24" s="242"/>
      <c r="FFF24" s="242"/>
      <c r="FFG24" s="242"/>
      <c r="FFH24" s="242"/>
      <c r="FFI24" s="242"/>
      <c r="FFJ24" s="242"/>
      <c r="FFK24" s="242"/>
      <c r="FFL24" s="242"/>
      <c r="FFM24" s="242"/>
      <c r="FFN24" s="242"/>
      <c r="FFO24" s="242"/>
      <c r="FFP24" s="242"/>
      <c r="FFQ24" s="242"/>
      <c r="FFR24" s="242"/>
      <c r="FFS24" s="242"/>
      <c r="FFT24" s="242"/>
      <c r="FFU24" s="242"/>
      <c r="FFV24" s="242"/>
      <c r="FFW24" s="242"/>
      <c r="FFX24" s="242"/>
      <c r="FFY24" s="242"/>
      <c r="FFZ24" s="242"/>
      <c r="FGA24" s="242"/>
      <c r="FGB24" s="242"/>
      <c r="FGC24" s="242"/>
      <c r="FGD24" s="242"/>
      <c r="FGE24" s="242"/>
      <c r="FGF24" s="242"/>
      <c r="FGG24" s="242"/>
      <c r="FGH24" s="242"/>
      <c r="FGI24" s="242"/>
      <c r="FGJ24" s="242"/>
      <c r="FGK24" s="242"/>
      <c r="FGL24" s="242"/>
      <c r="FGM24" s="242"/>
      <c r="FGN24" s="242"/>
      <c r="FGO24" s="242"/>
      <c r="FGP24" s="242"/>
      <c r="FGQ24" s="242"/>
      <c r="FGR24" s="242"/>
      <c r="FGS24" s="242"/>
      <c r="FGT24" s="242"/>
      <c r="FGU24" s="242"/>
      <c r="FGV24" s="242"/>
      <c r="FGW24" s="242"/>
      <c r="FGX24" s="242"/>
      <c r="FGY24" s="242"/>
      <c r="FGZ24" s="242"/>
      <c r="FHA24" s="242"/>
      <c r="FHB24" s="242"/>
      <c r="FHC24" s="242"/>
      <c r="FHD24" s="242"/>
      <c r="FHE24" s="242"/>
      <c r="FHF24" s="242"/>
      <c r="FHG24" s="242"/>
      <c r="FHH24" s="242"/>
      <c r="FHI24" s="242"/>
      <c r="FHJ24" s="242"/>
      <c r="FHK24" s="242"/>
      <c r="FHL24" s="242"/>
      <c r="FHM24" s="242"/>
      <c r="FHN24" s="242"/>
      <c r="FHO24" s="242"/>
      <c r="FHP24" s="242"/>
      <c r="FHQ24" s="242"/>
      <c r="FHR24" s="242"/>
      <c r="FHS24" s="242"/>
      <c r="FHT24" s="242"/>
      <c r="FHU24" s="242"/>
      <c r="FHV24" s="242"/>
      <c r="FHW24" s="242"/>
      <c r="FHX24" s="242"/>
      <c r="FHY24" s="242"/>
      <c r="FHZ24" s="242"/>
      <c r="FIA24" s="242"/>
      <c r="FIB24" s="242"/>
      <c r="FIC24" s="242"/>
      <c r="FID24" s="242"/>
      <c r="FIE24" s="242"/>
      <c r="FIF24" s="242"/>
      <c r="FIG24" s="242"/>
      <c r="FIH24" s="242"/>
      <c r="FII24" s="242"/>
      <c r="FIJ24" s="242"/>
      <c r="FIK24" s="242"/>
      <c r="FIL24" s="242"/>
      <c r="FIM24" s="242"/>
      <c r="FIN24" s="242"/>
      <c r="FIO24" s="242"/>
      <c r="FIP24" s="242"/>
      <c r="FIQ24" s="242"/>
      <c r="FIR24" s="242"/>
      <c r="FIS24" s="242"/>
      <c r="FIT24" s="242"/>
      <c r="FIU24" s="242"/>
      <c r="FIV24" s="242"/>
      <c r="FIW24" s="242"/>
      <c r="FIX24" s="242"/>
      <c r="FIY24" s="242"/>
      <c r="FIZ24" s="242"/>
      <c r="FJA24" s="242"/>
      <c r="FJB24" s="242"/>
      <c r="FJC24" s="242"/>
      <c r="FJD24" s="242"/>
      <c r="FJE24" s="242"/>
      <c r="FJF24" s="242"/>
      <c r="FJG24" s="242"/>
      <c r="FJH24" s="242"/>
      <c r="FJI24" s="242"/>
      <c r="FJJ24" s="242"/>
      <c r="FJK24" s="242"/>
      <c r="FJL24" s="242"/>
      <c r="FJM24" s="242"/>
      <c r="FJN24" s="242"/>
      <c r="FJO24" s="242"/>
      <c r="FJP24" s="242"/>
      <c r="FJQ24" s="242"/>
      <c r="FJR24" s="242"/>
      <c r="FJS24" s="242"/>
      <c r="FJT24" s="242"/>
      <c r="FJU24" s="242"/>
      <c r="FJV24" s="242"/>
      <c r="FJW24" s="242"/>
      <c r="FJX24" s="242"/>
      <c r="FJY24" s="242"/>
      <c r="FJZ24" s="242"/>
      <c r="FKA24" s="242"/>
      <c r="FKB24" s="242"/>
      <c r="FKC24" s="242"/>
      <c r="FKD24" s="242"/>
      <c r="FKE24" s="242"/>
      <c r="FKF24" s="242"/>
      <c r="FKG24" s="242"/>
      <c r="FKH24" s="242"/>
      <c r="FKI24" s="242"/>
      <c r="FKJ24" s="242"/>
      <c r="FKK24" s="242"/>
      <c r="FKL24" s="242"/>
      <c r="FKM24" s="242"/>
      <c r="FKN24" s="242"/>
      <c r="FKO24" s="242"/>
      <c r="FKP24" s="242"/>
      <c r="FKQ24" s="242"/>
      <c r="FKR24" s="242"/>
      <c r="FKS24" s="242"/>
      <c r="FKT24" s="242"/>
      <c r="FKU24" s="242"/>
      <c r="FKV24" s="242"/>
      <c r="FKW24" s="242"/>
      <c r="FKX24" s="242"/>
      <c r="FKY24" s="242"/>
      <c r="FKZ24" s="242"/>
      <c r="FLA24" s="242"/>
      <c r="FLB24" s="242"/>
      <c r="FLC24" s="242"/>
      <c r="FLD24" s="242"/>
      <c r="FLE24" s="242"/>
      <c r="FLF24" s="242"/>
      <c r="FLG24" s="242"/>
      <c r="FLH24" s="242"/>
      <c r="FLI24" s="242"/>
      <c r="FLJ24" s="242"/>
      <c r="FLK24" s="242"/>
      <c r="FLL24" s="242"/>
      <c r="FLM24" s="242"/>
      <c r="FLN24" s="242"/>
      <c r="FLO24" s="242"/>
      <c r="FLP24" s="242"/>
      <c r="FLQ24" s="242"/>
      <c r="FLR24" s="242"/>
      <c r="FLS24" s="242"/>
      <c r="FLT24" s="242"/>
      <c r="FLU24" s="242"/>
      <c r="FLV24" s="242"/>
      <c r="FLW24" s="242"/>
      <c r="FLX24" s="242"/>
      <c r="FLY24" s="242"/>
      <c r="FLZ24" s="242"/>
      <c r="FMA24" s="242"/>
      <c r="FMB24" s="242"/>
      <c r="FMC24" s="242"/>
      <c r="FMD24" s="242"/>
      <c r="FME24" s="242"/>
      <c r="FMF24" s="242"/>
      <c r="FMG24" s="242"/>
      <c r="FMH24" s="242"/>
      <c r="FMI24" s="242"/>
      <c r="FMJ24" s="242"/>
      <c r="FMK24" s="242"/>
      <c r="FML24" s="242"/>
      <c r="FMM24" s="242"/>
      <c r="FMN24" s="242"/>
      <c r="FMO24" s="242"/>
      <c r="FMP24" s="242"/>
      <c r="FMQ24" s="242"/>
      <c r="FMR24" s="242"/>
      <c r="FMS24" s="242"/>
      <c r="FMT24" s="242"/>
      <c r="FMU24" s="242"/>
      <c r="FMV24" s="242"/>
      <c r="FMW24" s="242"/>
      <c r="FMX24" s="242"/>
      <c r="FMY24" s="242"/>
      <c r="FMZ24" s="242"/>
      <c r="FNA24" s="242"/>
      <c r="FNB24" s="242"/>
      <c r="FNC24" s="242"/>
      <c r="FND24" s="242"/>
      <c r="FNE24" s="242"/>
      <c r="FNF24" s="242"/>
      <c r="FNG24" s="242"/>
      <c r="FNH24" s="242"/>
      <c r="FNI24" s="242"/>
      <c r="FNJ24" s="242"/>
      <c r="FNK24" s="242"/>
      <c r="FNL24" s="242"/>
      <c r="FNM24" s="242"/>
      <c r="FNN24" s="242"/>
      <c r="FNO24" s="242"/>
      <c r="FNP24" s="242"/>
      <c r="FNQ24" s="242"/>
      <c r="FNR24" s="242"/>
      <c r="FNS24" s="242"/>
      <c r="FNT24" s="242"/>
      <c r="FNU24" s="242"/>
      <c r="FNV24" s="242"/>
      <c r="FNW24" s="242"/>
      <c r="FNX24" s="242"/>
      <c r="FNY24" s="242"/>
      <c r="FNZ24" s="242"/>
      <c r="FOA24" s="242"/>
      <c r="FOB24" s="242"/>
      <c r="FOC24" s="242"/>
      <c r="FOD24" s="242"/>
      <c r="FOE24" s="242"/>
      <c r="FOF24" s="242"/>
      <c r="FOG24" s="242"/>
      <c r="FOH24" s="242"/>
      <c r="FOI24" s="242"/>
      <c r="FOJ24" s="242"/>
      <c r="FOK24" s="242"/>
      <c r="FOL24" s="242"/>
      <c r="FOM24" s="242"/>
      <c r="FON24" s="242"/>
      <c r="FOO24" s="242"/>
      <c r="FOP24" s="242"/>
      <c r="FOQ24" s="242"/>
      <c r="FOR24" s="242"/>
      <c r="FOS24" s="242"/>
      <c r="FOT24" s="242"/>
      <c r="FOU24" s="242"/>
      <c r="FOV24" s="242"/>
      <c r="FOW24" s="242"/>
      <c r="FOX24" s="242"/>
      <c r="FOY24" s="242"/>
      <c r="FOZ24" s="242"/>
      <c r="FPA24" s="242"/>
      <c r="FPB24" s="242"/>
      <c r="FPC24" s="242"/>
      <c r="FPD24" s="242"/>
      <c r="FPE24" s="242"/>
      <c r="FPF24" s="242"/>
      <c r="FPG24" s="242"/>
      <c r="FPH24" s="242"/>
      <c r="FPI24" s="242"/>
      <c r="FPJ24" s="242"/>
      <c r="FPK24" s="242"/>
      <c r="FPL24" s="242"/>
      <c r="FPM24" s="242"/>
      <c r="FPN24" s="242"/>
      <c r="FPO24" s="242"/>
      <c r="FPP24" s="242"/>
      <c r="FPQ24" s="242"/>
      <c r="FPR24" s="242"/>
      <c r="FPS24" s="242"/>
      <c r="FPT24" s="242"/>
      <c r="FPU24" s="242"/>
      <c r="FPV24" s="242"/>
      <c r="FPW24" s="242"/>
      <c r="FPX24" s="242"/>
      <c r="FPY24" s="242"/>
      <c r="FPZ24" s="242"/>
      <c r="FQA24" s="242"/>
      <c r="FQB24" s="242"/>
      <c r="FQC24" s="242"/>
      <c r="FQD24" s="242"/>
      <c r="FQE24" s="242"/>
      <c r="FQF24" s="242"/>
      <c r="FQG24" s="242"/>
      <c r="FQH24" s="242"/>
      <c r="FQI24" s="242"/>
      <c r="FQJ24" s="242"/>
      <c r="FQK24" s="242"/>
      <c r="FQL24" s="242"/>
      <c r="FQM24" s="242"/>
      <c r="FQN24" s="242"/>
      <c r="FQO24" s="242"/>
      <c r="FQP24" s="242"/>
      <c r="FQQ24" s="242"/>
      <c r="FQR24" s="242"/>
      <c r="FQS24" s="242"/>
      <c r="FQT24" s="242"/>
      <c r="FQU24" s="242"/>
      <c r="FQV24" s="242"/>
      <c r="FQW24" s="242"/>
      <c r="FQX24" s="242"/>
      <c r="FQY24" s="242"/>
      <c r="FQZ24" s="242"/>
      <c r="FRA24" s="242"/>
      <c r="FRB24" s="242"/>
      <c r="FRC24" s="242"/>
      <c r="FRD24" s="242"/>
      <c r="FRE24" s="242"/>
      <c r="FRF24" s="242"/>
      <c r="FRG24" s="242"/>
      <c r="FRH24" s="242"/>
      <c r="FRI24" s="242"/>
      <c r="FRJ24" s="242"/>
      <c r="FRK24" s="242"/>
      <c r="FRL24" s="242"/>
      <c r="FRM24" s="242"/>
      <c r="FRN24" s="242"/>
      <c r="FRO24" s="242"/>
      <c r="FRP24" s="242"/>
      <c r="FRQ24" s="242"/>
      <c r="FRR24" s="242"/>
      <c r="FRS24" s="242"/>
      <c r="FRT24" s="242"/>
      <c r="FRU24" s="242"/>
      <c r="FRV24" s="242"/>
      <c r="FRW24" s="242"/>
      <c r="FRX24" s="242"/>
      <c r="FRY24" s="242"/>
      <c r="FRZ24" s="242"/>
      <c r="FSA24" s="242"/>
      <c r="FSB24" s="242"/>
      <c r="FSC24" s="242"/>
      <c r="FSD24" s="242"/>
      <c r="FSE24" s="242"/>
      <c r="FSF24" s="242"/>
      <c r="FSG24" s="242"/>
      <c r="FSH24" s="242"/>
      <c r="FSI24" s="242"/>
      <c r="FSJ24" s="242"/>
      <c r="FSK24" s="242"/>
      <c r="FSL24" s="242"/>
      <c r="FSM24" s="242"/>
      <c r="FSN24" s="242"/>
      <c r="FSO24" s="242"/>
      <c r="FSP24" s="242"/>
      <c r="FSQ24" s="242"/>
      <c r="FSR24" s="242"/>
      <c r="FSS24" s="242"/>
      <c r="FST24" s="242"/>
      <c r="FSU24" s="242"/>
      <c r="FSV24" s="242"/>
      <c r="FSW24" s="242"/>
      <c r="FSX24" s="242"/>
      <c r="FSY24" s="242"/>
      <c r="FSZ24" s="242"/>
      <c r="FTA24" s="242"/>
      <c r="FTB24" s="242"/>
      <c r="FTC24" s="242"/>
      <c r="FTD24" s="242"/>
      <c r="FTE24" s="242"/>
      <c r="FTF24" s="242"/>
      <c r="FTG24" s="242"/>
      <c r="FTH24" s="242"/>
      <c r="FTI24" s="242"/>
      <c r="FTJ24" s="242"/>
      <c r="FTK24" s="242"/>
      <c r="FTL24" s="242"/>
      <c r="FTM24" s="242"/>
      <c r="FTN24" s="242"/>
      <c r="FTO24" s="242"/>
      <c r="FTP24" s="242"/>
      <c r="FTQ24" s="242"/>
      <c r="FTR24" s="242"/>
      <c r="FTS24" s="242"/>
      <c r="FTT24" s="242"/>
      <c r="FTU24" s="242"/>
      <c r="FTV24" s="242"/>
      <c r="FTW24" s="242"/>
      <c r="FTX24" s="242"/>
      <c r="FTY24" s="242"/>
      <c r="FTZ24" s="242"/>
      <c r="FUA24" s="242"/>
      <c r="FUB24" s="242"/>
      <c r="FUC24" s="242"/>
      <c r="FUD24" s="242"/>
      <c r="FUE24" s="242"/>
      <c r="FUF24" s="242"/>
      <c r="FUG24" s="242"/>
      <c r="FUH24" s="242"/>
      <c r="FUI24" s="242"/>
      <c r="FUJ24" s="242"/>
      <c r="FUK24" s="242"/>
      <c r="FUL24" s="242"/>
      <c r="FUM24" s="242"/>
      <c r="FUN24" s="242"/>
      <c r="FUO24" s="242"/>
      <c r="FUP24" s="242"/>
      <c r="FUQ24" s="242"/>
      <c r="FUR24" s="242"/>
      <c r="FUS24" s="242"/>
      <c r="FUT24" s="242"/>
      <c r="FUU24" s="242"/>
      <c r="FUV24" s="242"/>
      <c r="FUW24" s="242"/>
      <c r="FUX24" s="242"/>
      <c r="FUY24" s="242"/>
      <c r="FUZ24" s="242"/>
      <c r="FVA24" s="242"/>
      <c r="FVB24" s="242"/>
      <c r="FVC24" s="242"/>
      <c r="FVD24" s="242"/>
      <c r="FVE24" s="242"/>
      <c r="FVF24" s="242"/>
      <c r="FVG24" s="242"/>
      <c r="FVH24" s="242"/>
      <c r="FVI24" s="242"/>
      <c r="FVJ24" s="242"/>
      <c r="FVK24" s="242"/>
      <c r="FVL24" s="242"/>
      <c r="FVM24" s="242"/>
      <c r="FVN24" s="242"/>
      <c r="FVO24" s="242"/>
      <c r="FVP24" s="242"/>
      <c r="FVQ24" s="242"/>
      <c r="FVR24" s="242"/>
      <c r="FVS24" s="242"/>
      <c r="FVT24" s="242"/>
      <c r="FVU24" s="242"/>
      <c r="FVV24" s="242"/>
      <c r="FVW24" s="242"/>
      <c r="FVX24" s="242"/>
      <c r="FVY24" s="242"/>
      <c r="FVZ24" s="242"/>
      <c r="FWA24" s="242"/>
      <c r="FWB24" s="242"/>
      <c r="FWC24" s="242"/>
      <c r="FWD24" s="242"/>
      <c r="FWE24" s="242"/>
      <c r="FWF24" s="242"/>
      <c r="FWG24" s="242"/>
      <c r="FWH24" s="242"/>
      <c r="FWI24" s="242"/>
      <c r="FWJ24" s="242"/>
      <c r="FWK24" s="242"/>
      <c r="FWL24" s="242"/>
      <c r="FWM24" s="242"/>
      <c r="FWN24" s="242"/>
      <c r="FWO24" s="242"/>
      <c r="FWP24" s="242"/>
      <c r="FWQ24" s="242"/>
      <c r="FWR24" s="242"/>
      <c r="FWS24" s="242"/>
      <c r="FWT24" s="242"/>
      <c r="FWU24" s="242"/>
      <c r="FWV24" s="242"/>
      <c r="FWW24" s="242"/>
      <c r="FWX24" s="242"/>
      <c r="FWY24" s="242"/>
      <c r="FWZ24" s="242"/>
      <c r="FXA24" s="242"/>
      <c r="FXB24" s="242"/>
      <c r="FXC24" s="242"/>
      <c r="FXD24" s="242"/>
      <c r="FXE24" s="242"/>
      <c r="FXF24" s="242"/>
      <c r="FXG24" s="242"/>
      <c r="FXH24" s="242"/>
      <c r="FXI24" s="242"/>
      <c r="FXJ24" s="242"/>
      <c r="FXK24" s="242"/>
      <c r="FXL24" s="242"/>
      <c r="FXM24" s="242"/>
      <c r="FXN24" s="242"/>
      <c r="FXO24" s="242"/>
      <c r="FXP24" s="242"/>
      <c r="FXQ24" s="242"/>
      <c r="FXR24" s="242"/>
      <c r="FXS24" s="242"/>
      <c r="FXT24" s="242"/>
      <c r="FXU24" s="242"/>
      <c r="FXV24" s="242"/>
      <c r="FXW24" s="242"/>
      <c r="FXX24" s="242"/>
      <c r="FXY24" s="242"/>
      <c r="FXZ24" s="242"/>
      <c r="FYA24" s="242"/>
      <c r="FYB24" s="242"/>
      <c r="FYC24" s="242"/>
      <c r="FYD24" s="242"/>
      <c r="FYE24" s="242"/>
      <c r="FYF24" s="242"/>
      <c r="FYG24" s="242"/>
      <c r="FYH24" s="242"/>
      <c r="FYI24" s="242"/>
      <c r="FYJ24" s="242"/>
      <c r="FYK24" s="242"/>
      <c r="FYL24" s="242"/>
      <c r="FYM24" s="242"/>
      <c r="FYN24" s="242"/>
      <c r="FYO24" s="242"/>
      <c r="FYP24" s="242"/>
      <c r="FYQ24" s="242"/>
      <c r="FYR24" s="242"/>
      <c r="FYS24" s="242"/>
      <c r="FYT24" s="242"/>
      <c r="FYU24" s="242"/>
      <c r="FYV24" s="242"/>
      <c r="FYW24" s="242"/>
      <c r="FYX24" s="242"/>
      <c r="FYY24" s="242"/>
      <c r="FYZ24" s="242"/>
      <c r="FZA24" s="242"/>
      <c r="FZB24" s="242"/>
      <c r="FZC24" s="242"/>
      <c r="FZD24" s="242"/>
      <c r="FZE24" s="242"/>
      <c r="FZF24" s="242"/>
      <c r="FZG24" s="242"/>
      <c r="FZH24" s="242"/>
      <c r="FZI24" s="242"/>
      <c r="FZJ24" s="242"/>
      <c r="FZK24" s="242"/>
      <c r="FZL24" s="242"/>
      <c r="FZM24" s="242"/>
      <c r="FZN24" s="242"/>
      <c r="FZO24" s="242"/>
      <c r="FZP24" s="242"/>
      <c r="FZQ24" s="242"/>
      <c r="FZR24" s="242"/>
      <c r="FZS24" s="242"/>
      <c r="FZT24" s="242"/>
      <c r="FZU24" s="242"/>
      <c r="FZV24" s="242"/>
      <c r="FZW24" s="242"/>
      <c r="FZX24" s="242"/>
      <c r="FZY24" s="242"/>
      <c r="FZZ24" s="242"/>
      <c r="GAA24" s="242"/>
      <c r="GAB24" s="242"/>
      <c r="GAC24" s="242"/>
      <c r="GAD24" s="242"/>
      <c r="GAE24" s="242"/>
      <c r="GAF24" s="242"/>
      <c r="GAG24" s="242"/>
      <c r="GAH24" s="242"/>
      <c r="GAI24" s="242"/>
      <c r="GAJ24" s="242"/>
      <c r="GAK24" s="242"/>
      <c r="GAL24" s="242"/>
      <c r="GAM24" s="242"/>
      <c r="GAN24" s="242"/>
      <c r="GAO24" s="242"/>
      <c r="GAP24" s="242"/>
      <c r="GAQ24" s="242"/>
      <c r="GAR24" s="242"/>
      <c r="GAS24" s="242"/>
      <c r="GAT24" s="242"/>
      <c r="GAU24" s="242"/>
      <c r="GAV24" s="242"/>
      <c r="GAW24" s="242"/>
      <c r="GAX24" s="242"/>
      <c r="GAY24" s="242"/>
      <c r="GAZ24" s="242"/>
      <c r="GBA24" s="242"/>
      <c r="GBB24" s="242"/>
      <c r="GBC24" s="242"/>
      <c r="GBD24" s="242"/>
      <c r="GBE24" s="242"/>
      <c r="GBF24" s="242"/>
      <c r="GBG24" s="242"/>
      <c r="GBH24" s="242"/>
      <c r="GBI24" s="242"/>
      <c r="GBJ24" s="242"/>
      <c r="GBK24" s="242"/>
      <c r="GBL24" s="242"/>
      <c r="GBM24" s="242"/>
      <c r="GBN24" s="242"/>
      <c r="GBO24" s="242"/>
      <c r="GBP24" s="242"/>
      <c r="GBQ24" s="242"/>
      <c r="GBR24" s="242"/>
      <c r="GBS24" s="242"/>
      <c r="GBT24" s="242"/>
      <c r="GBU24" s="242"/>
      <c r="GBV24" s="242"/>
      <c r="GBW24" s="242"/>
      <c r="GBX24" s="242"/>
      <c r="GBY24" s="242"/>
      <c r="GBZ24" s="242"/>
      <c r="GCA24" s="242"/>
      <c r="GCB24" s="242"/>
      <c r="GCC24" s="242"/>
      <c r="GCD24" s="242"/>
      <c r="GCE24" s="242"/>
      <c r="GCF24" s="242"/>
      <c r="GCG24" s="242"/>
      <c r="GCH24" s="242"/>
      <c r="GCI24" s="242"/>
      <c r="GCJ24" s="242"/>
      <c r="GCK24" s="242"/>
      <c r="GCL24" s="242"/>
      <c r="GCM24" s="242"/>
      <c r="GCN24" s="242"/>
      <c r="GCO24" s="242"/>
      <c r="GCP24" s="242"/>
      <c r="GCQ24" s="242"/>
      <c r="GCR24" s="242"/>
      <c r="GCS24" s="242"/>
      <c r="GCT24" s="242"/>
      <c r="GCU24" s="242"/>
      <c r="GCV24" s="242"/>
      <c r="GCW24" s="242"/>
      <c r="GCX24" s="242"/>
      <c r="GCY24" s="242"/>
      <c r="GCZ24" s="242"/>
      <c r="GDA24" s="242"/>
      <c r="GDB24" s="242"/>
      <c r="GDC24" s="242"/>
      <c r="GDD24" s="242"/>
      <c r="GDE24" s="242"/>
      <c r="GDF24" s="242"/>
      <c r="GDG24" s="242"/>
      <c r="GDH24" s="242"/>
      <c r="GDI24" s="242"/>
      <c r="GDJ24" s="242"/>
      <c r="GDK24" s="242"/>
      <c r="GDL24" s="242"/>
      <c r="GDM24" s="242"/>
      <c r="GDN24" s="242"/>
      <c r="GDO24" s="242"/>
      <c r="GDP24" s="242"/>
      <c r="GDQ24" s="242"/>
      <c r="GDR24" s="242"/>
      <c r="GDS24" s="242"/>
      <c r="GDT24" s="242"/>
      <c r="GDU24" s="242"/>
      <c r="GDV24" s="242"/>
      <c r="GDW24" s="242"/>
      <c r="GDX24" s="242"/>
      <c r="GDY24" s="242"/>
      <c r="GDZ24" s="242"/>
      <c r="GEA24" s="242"/>
      <c r="GEB24" s="242"/>
      <c r="GEC24" s="242"/>
      <c r="GED24" s="242"/>
      <c r="GEE24" s="242"/>
      <c r="GEF24" s="242"/>
      <c r="GEG24" s="242"/>
      <c r="GEH24" s="242"/>
      <c r="GEI24" s="242"/>
      <c r="GEJ24" s="242"/>
      <c r="GEK24" s="242"/>
      <c r="GEL24" s="242"/>
      <c r="GEM24" s="242"/>
      <c r="GEN24" s="242"/>
      <c r="GEO24" s="242"/>
      <c r="GEP24" s="242"/>
      <c r="GEQ24" s="242"/>
      <c r="GER24" s="242"/>
      <c r="GES24" s="242"/>
      <c r="GET24" s="242"/>
      <c r="GEU24" s="242"/>
      <c r="GEV24" s="242"/>
      <c r="GEW24" s="242"/>
      <c r="GEX24" s="242"/>
      <c r="GEY24" s="242"/>
      <c r="GEZ24" s="242"/>
      <c r="GFA24" s="242"/>
      <c r="GFB24" s="242"/>
      <c r="GFC24" s="242"/>
      <c r="GFD24" s="242"/>
      <c r="GFE24" s="242"/>
      <c r="GFF24" s="242"/>
      <c r="GFG24" s="242"/>
      <c r="GFH24" s="242"/>
      <c r="GFI24" s="242"/>
      <c r="GFJ24" s="242"/>
      <c r="GFK24" s="242"/>
      <c r="GFL24" s="242"/>
      <c r="GFM24" s="242"/>
      <c r="GFN24" s="242"/>
      <c r="GFO24" s="242"/>
      <c r="GFP24" s="242"/>
      <c r="GFQ24" s="242"/>
      <c r="GFR24" s="242"/>
      <c r="GFS24" s="242"/>
      <c r="GFT24" s="242"/>
      <c r="GFU24" s="242"/>
      <c r="GFV24" s="242"/>
      <c r="GFW24" s="242"/>
      <c r="GFX24" s="242"/>
      <c r="GFY24" s="242"/>
      <c r="GFZ24" s="242"/>
      <c r="GGA24" s="242"/>
      <c r="GGB24" s="242"/>
      <c r="GGC24" s="242"/>
      <c r="GGD24" s="242"/>
      <c r="GGE24" s="242"/>
      <c r="GGF24" s="242"/>
      <c r="GGG24" s="242"/>
      <c r="GGH24" s="242"/>
      <c r="GGI24" s="242"/>
      <c r="GGJ24" s="242"/>
      <c r="GGK24" s="242"/>
      <c r="GGL24" s="242"/>
      <c r="GGM24" s="242"/>
      <c r="GGN24" s="242"/>
      <c r="GGO24" s="242"/>
      <c r="GGP24" s="242"/>
      <c r="GGQ24" s="242"/>
      <c r="GGR24" s="242"/>
      <c r="GGS24" s="242"/>
      <c r="GGT24" s="242"/>
      <c r="GGU24" s="242"/>
      <c r="GGV24" s="242"/>
      <c r="GGW24" s="242"/>
      <c r="GGX24" s="242"/>
      <c r="GGY24" s="242"/>
      <c r="GGZ24" s="242"/>
      <c r="GHA24" s="242"/>
      <c r="GHB24" s="242"/>
      <c r="GHC24" s="242"/>
      <c r="GHD24" s="242"/>
      <c r="GHE24" s="242"/>
      <c r="GHF24" s="242"/>
      <c r="GHG24" s="242"/>
      <c r="GHH24" s="242"/>
      <c r="GHI24" s="242"/>
      <c r="GHJ24" s="242"/>
      <c r="GHK24" s="242"/>
      <c r="GHL24" s="242"/>
      <c r="GHM24" s="242"/>
      <c r="GHN24" s="242"/>
      <c r="GHO24" s="242"/>
      <c r="GHP24" s="242"/>
      <c r="GHQ24" s="242"/>
      <c r="GHR24" s="242"/>
      <c r="GHS24" s="242"/>
      <c r="GHT24" s="242"/>
      <c r="GHU24" s="242"/>
      <c r="GHV24" s="242"/>
      <c r="GHW24" s="242"/>
      <c r="GHX24" s="242"/>
      <c r="GHY24" s="242"/>
      <c r="GHZ24" s="242"/>
      <c r="GIA24" s="242"/>
      <c r="GIB24" s="242"/>
      <c r="GIC24" s="242"/>
      <c r="GID24" s="242"/>
      <c r="GIE24" s="242"/>
      <c r="GIF24" s="242"/>
      <c r="GIG24" s="242"/>
      <c r="GIH24" s="242"/>
      <c r="GII24" s="242"/>
      <c r="GIJ24" s="242"/>
      <c r="GIK24" s="242"/>
      <c r="GIL24" s="242"/>
      <c r="GIM24" s="242"/>
      <c r="GIN24" s="242"/>
      <c r="GIO24" s="242"/>
      <c r="GIP24" s="242"/>
      <c r="GIQ24" s="242"/>
      <c r="GIR24" s="242"/>
      <c r="GIS24" s="242"/>
      <c r="GIT24" s="242"/>
      <c r="GIU24" s="242"/>
      <c r="GIV24" s="242"/>
      <c r="GIW24" s="242"/>
      <c r="GIX24" s="242"/>
      <c r="GIY24" s="242"/>
      <c r="GIZ24" s="242"/>
      <c r="GJA24" s="242"/>
      <c r="GJB24" s="242"/>
      <c r="GJC24" s="242"/>
      <c r="GJD24" s="242"/>
      <c r="GJE24" s="242"/>
      <c r="GJF24" s="242"/>
      <c r="GJG24" s="242"/>
      <c r="GJH24" s="242"/>
      <c r="GJI24" s="242"/>
      <c r="GJJ24" s="242"/>
      <c r="GJK24" s="242"/>
      <c r="GJL24" s="242"/>
      <c r="GJM24" s="242"/>
      <c r="GJN24" s="242"/>
      <c r="GJO24" s="242"/>
      <c r="GJP24" s="242"/>
      <c r="GJQ24" s="242"/>
      <c r="GJR24" s="242"/>
      <c r="GJS24" s="242"/>
      <c r="GJT24" s="242"/>
      <c r="GJU24" s="242"/>
      <c r="GJV24" s="242"/>
      <c r="GJW24" s="242"/>
      <c r="GJX24" s="242"/>
      <c r="GJY24" s="242"/>
      <c r="GJZ24" s="242"/>
      <c r="GKA24" s="242"/>
      <c r="GKB24" s="242"/>
      <c r="GKC24" s="242"/>
      <c r="GKD24" s="242"/>
      <c r="GKE24" s="242"/>
      <c r="GKF24" s="242"/>
      <c r="GKG24" s="242"/>
      <c r="GKH24" s="242"/>
      <c r="GKI24" s="242"/>
      <c r="GKJ24" s="242"/>
      <c r="GKK24" s="242"/>
      <c r="GKL24" s="242"/>
      <c r="GKM24" s="242"/>
      <c r="GKN24" s="242"/>
      <c r="GKO24" s="242"/>
      <c r="GKP24" s="242"/>
      <c r="GKQ24" s="242"/>
      <c r="GKR24" s="242"/>
      <c r="GKS24" s="242"/>
      <c r="GKT24" s="242"/>
      <c r="GKU24" s="242"/>
      <c r="GKV24" s="242"/>
      <c r="GKW24" s="242"/>
      <c r="GKX24" s="242"/>
      <c r="GKY24" s="242"/>
      <c r="GKZ24" s="242"/>
      <c r="GLA24" s="242"/>
      <c r="GLB24" s="242"/>
      <c r="GLC24" s="242"/>
      <c r="GLD24" s="242"/>
      <c r="GLE24" s="242"/>
      <c r="GLF24" s="242"/>
      <c r="GLG24" s="242"/>
      <c r="GLH24" s="242"/>
      <c r="GLI24" s="242"/>
      <c r="GLJ24" s="242"/>
      <c r="GLK24" s="242"/>
      <c r="GLL24" s="242"/>
      <c r="GLM24" s="242"/>
      <c r="GLN24" s="242"/>
      <c r="GLO24" s="242"/>
      <c r="GLP24" s="242"/>
      <c r="GLQ24" s="242"/>
      <c r="GLR24" s="242"/>
      <c r="GLS24" s="242"/>
      <c r="GLT24" s="242"/>
      <c r="GLU24" s="242"/>
      <c r="GLV24" s="242"/>
      <c r="GLW24" s="242"/>
      <c r="GLX24" s="242"/>
      <c r="GLY24" s="242"/>
      <c r="GLZ24" s="242"/>
      <c r="GMA24" s="242"/>
      <c r="GMB24" s="242"/>
      <c r="GMC24" s="242"/>
      <c r="GMD24" s="242"/>
      <c r="GME24" s="242"/>
      <c r="GMF24" s="242"/>
      <c r="GMG24" s="242"/>
      <c r="GMH24" s="242"/>
      <c r="GMI24" s="242"/>
      <c r="GMJ24" s="242"/>
      <c r="GMK24" s="242"/>
      <c r="GML24" s="242"/>
      <c r="GMM24" s="242"/>
      <c r="GMN24" s="242"/>
      <c r="GMO24" s="242"/>
      <c r="GMP24" s="242"/>
      <c r="GMQ24" s="242"/>
      <c r="GMR24" s="242"/>
      <c r="GMS24" s="242"/>
      <c r="GMT24" s="242"/>
      <c r="GMU24" s="242"/>
      <c r="GMV24" s="242"/>
      <c r="GMW24" s="242"/>
      <c r="GMX24" s="242"/>
      <c r="GMY24" s="242"/>
      <c r="GMZ24" s="242"/>
      <c r="GNA24" s="242"/>
      <c r="GNB24" s="242"/>
      <c r="GNC24" s="242"/>
      <c r="GND24" s="242"/>
      <c r="GNE24" s="242"/>
      <c r="GNF24" s="242"/>
      <c r="GNG24" s="242"/>
      <c r="GNH24" s="242"/>
      <c r="GNI24" s="242"/>
      <c r="GNJ24" s="242"/>
      <c r="GNK24" s="242"/>
      <c r="GNL24" s="242"/>
      <c r="GNM24" s="242"/>
      <c r="GNN24" s="242"/>
      <c r="GNO24" s="242"/>
      <c r="GNP24" s="242"/>
      <c r="GNQ24" s="242"/>
      <c r="GNR24" s="242"/>
      <c r="GNS24" s="242"/>
      <c r="GNT24" s="242"/>
      <c r="GNU24" s="242"/>
      <c r="GNV24" s="242"/>
      <c r="GNW24" s="242"/>
      <c r="GNX24" s="242"/>
      <c r="GNY24" s="242"/>
      <c r="GNZ24" s="242"/>
      <c r="GOA24" s="242"/>
      <c r="GOB24" s="242"/>
      <c r="GOC24" s="242"/>
      <c r="GOD24" s="242"/>
      <c r="GOE24" s="242"/>
      <c r="GOF24" s="242"/>
      <c r="GOG24" s="242"/>
      <c r="GOH24" s="242"/>
      <c r="GOI24" s="242"/>
      <c r="GOJ24" s="242"/>
      <c r="GOK24" s="242"/>
      <c r="GOL24" s="242"/>
      <c r="GOM24" s="242"/>
      <c r="GON24" s="242"/>
      <c r="GOO24" s="242"/>
      <c r="GOP24" s="242"/>
      <c r="GOQ24" s="242"/>
      <c r="GOR24" s="242"/>
      <c r="GOS24" s="242"/>
      <c r="GOT24" s="242"/>
      <c r="GOU24" s="242"/>
      <c r="GOV24" s="242"/>
      <c r="GOW24" s="242"/>
      <c r="GOX24" s="242"/>
      <c r="GOY24" s="242"/>
      <c r="GOZ24" s="242"/>
      <c r="GPA24" s="242"/>
      <c r="GPB24" s="242"/>
      <c r="GPC24" s="242"/>
      <c r="GPD24" s="242"/>
      <c r="GPE24" s="242"/>
      <c r="GPF24" s="242"/>
      <c r="GPG24" s="242"/>
      <c r="GPH24" s="242"/>
      <c r="GPI24" s="242"/>
      <c r="GPJ24" s="242"/>
      <c r="GPK24" s="242"/>
      <c r="GPL24" s="242"/>
      <c r="GPM24" s="242"/>
      <c r="GPN24" s="242"/>
      <c r="GPO24" s="242"/>
      <c r="GPP24" s="242"/>
      <c r="GPQ24" s="242"/>
      <c r="GPR24" s="242"/>
      <c r="GPS24" s="242"/>
      <c r="GPT24" s="242"/>
      <c r="GPU24" s="242"/>
      <c r="GPV24" s="242"/>
      <c r="GPW24" s="242"/>
      <c r="GPX24" s="242"/>
      <c r="GPY24" s="242"/>
      <c r="GPZ24" s="242"/>
      <c r="GQA24" s="242"/>
      <c r="GQB24" s="242"/>
      <c r="GQC24" s="242"/>
      <c r="GQD24" s="242"/>
      <c r="GQE24" s="242"/>
      <c r="GQF24" s="242"/>
      <c r="GQG24" s="242"/>
      <c r="GQH24" s="242"/>
      <c r="GQI24" s="242"/>
      <c r="GQJ24" s="242"/>
      <c r="GQK24" s="242"/>
      <c r="GQL24" s="242"/>
      <c r="GQM24" s="242"/>
      <c r="GQN24" s="242"/>
      <c r="GQO24" s="242"/>
      <c r="GQP24" s="242"/>
      <c r="GQQ24" s="242"/>
      <c r="GQR24" s="242"/>
      <c r="GQS24" s="242"/>
      <c r="GQT24" s="242"/>
      <c r="GQU24" s="242"/>
      <c r="GQV24" s="242"/>
      <c r="GQW24" s="242"/>
      <c r="GQX24" s="242"/>
      <c r="GQY24" s="242"/>
      <c r="GQZ24" s="242"/>
      <c r="GRA24" s="242"/>
      <c r="GRB24" s="242"/>
      <c r="GRC24" s="242"/>
      <c r="GRD24" s="242"/>
      <c r="GRE24" s="242"/>
      <c r="GRF24" s="242"/>
      <c r="GRG24" s="242"/>
      <c r="GRH24" s="242"/>
      <c r="GRI24" s="242"/>
      <c r="GRJ24" s="242"/>
      <c r="GRK24" s="242"/>
      <c r="GRL24" s="242"/>
      <c r="GRM24" s="242"/>
      <c r="GRN24" s="242"/>
      <c r="GRO24" s="242"/>
      <c r="GRP24" s="242"/>
      <c r="GRQ24" s="242"/>
      <c r="GRR24" s="242"/>
      <c r="GRS24" s="242"/>
      <c r="GRT24" s="242"/>
      <c r="GRU24" s="242"/>
      <c r="GRV24" s="242"/>
      <c r="GRW24" s="242"/>
      <c r="GRX24" s="242"/>
      <c r="GRY24" s="242"/>
      <c r="GRZ24" s="242"/>
      <c r="GSA24" s="242"/>
      <c r="GSB24" s="242"/>
      <c r="GSC24" s="242"/>
      <c r="GSD24" s="242"/>
      <c r="GSE24" s="242"/>
      <c r="GSF24" s="242"/>
      <c r="GSG24" s="242"/>
      <c r="GSH24" s="242"/>
      <c r="GSI24" s="242"/>
      <c r="GSJ24" s="242"/>
      <c r="GSK24" s="242"/>
      <c r="GSL24" s="242"/>
      <c r="GSM24" s="242"/>
      <c r="GSN24" s="242"/>
      <c r="GSO24" s="242"/>
      <c r="GSP24" s="242"/>
      <c r="GSQ24" s="242"/>
      <c r="GSR24" s="242"/>
      <c r="GSS24" s="242"/>
      <c r="GST24" s="242"/>
      <c r="GSU24" s="242"/>
      <c r="GSV24" s="242"/>
      <c r="GSW24" s="242"/>
      <c r="GSX24" s="242"/>
      <c r="GSY24" s="242"/>
      <c r="GSZ24" s="242"/>
      <c r="GTA24" s="242"/>
      <c r="GTB24" s="242"/>
      <c r="GTC24" s="242"/>
      <c r="GTD24" s="242"/>
      <c r="GTE24" s="242"/>
      <c r="GTF24" s="242"/>
      <c r="GTG24" s="242"/>
      <c r="GTH24" s="242"/>
      <c r="GTI24" s="242"/>
      <c r="GTJ24" s="242"/>
      <c r="GTK24" s="242"/>
      <c r="GTL24" s="242"/>
      <c r="GTM24" s="242"/>
      <c r="GTN24" s="242"/>
      <c r="GTO24" s="242"/>
      <c r="GTP24" s="242"/>
      <c r="GTQ24" s="242"/>
      <c r="GTR24" s="242"/>
      <c r="GTS24" s="242"/>
      <c r="GTT24" s="242"/>
      <c r="GTU24" s="242"/>
      <c r="GTV24" s="242"/>
      <c r="GTW24" s="242"/>
      <c r="GTX24" s="242"/>
      <c r="GTY24" s="242"/>
      <c r="GTZ24" s="242"/>
      <c r="GUA24" s="242"/>
      <c r="GUB24" s="242"/>
      <c r="GUC24" s="242"/>
      <c r="GUD24" s="242"/>
      <c r="GUE24" s="242"/>
      <c r="GUF24" s="242"/>
      <c r="GUG24" s="242"/>
      <c r="GUH24" s="242"/>
      <c r="GUI24" s="242"/>
      <c r="GUJ24" s="242"/>
      <c r="GUK24" s="242"/>
      <c r="GUL24" s="242"/>
      <c r="GUM24" s="242"/>
      <c r="GUN24" s="242"/>
      <c r="GUO24" s="242"/>
      <c r="GUP24" s="242"/>
      <c r="GUQ24" s="242"/>
      <c r="GUR24" s="242"/>
      <c r="GUS24" s="242"/>
      <c r="GUT24" s="242"/>
      <c r="GUU24" s="242"/>
      <c r="GUV24" s="242"/>
      <c r="GUW24" s="242"/>
      <c r="GUX24" s="242"/>
      <c r="GUY24" s="242"/>
      <c r="GUZ24" s="242"/>
      <c r="GVA24" s="242"/>
      <c r="GVB24" s="242"/>
      <c r="GVC24" s="242"/>
      <c r="GVD24" s="242"/>
      <c r="GVE24" s="242"/>
      <c r="GVF24" s="242"/>
      <c r="GVG24" s="242"/>
      <c r="GVH24" s="242"/>
      <c r="GVI24" s="242"/>
      <c r="GVJ24" s="242"/>
      <c r="GVK24" s="242"/>
      <c r="GVL24" s="242"/>
      <c r="GVM24" s="242"/>
      <c r="GVN24" s="242"/>
      <c r="GVO24" s="242"/>
      <c r="GVP24" s="242"/>
      <c r="GVQ24" s="242"/>
      <c r="GVR24" s="242"/>
      <c r="GVS24" s="242"/>
      <c r="GVT24" s="242"/>
      <c r="GVU24" s="242"/>
      <c r="GVV24" s="242"/>
      <c r="GVW24" s="242"/>
      <c r="GVX24" s="242"/>
      <c r="GVY24" s="242"/>
      <c r="GVZ24" s="242"/>
      <c r="GWA24" s="242"/>
      <c r="GWB24" s="242"/>
      <c r="GWC24" s="242"/>
      <c r="GWD24" s="242"/>
      <c r="GWE24" s="242"/>
      <c r="GWF24" s="242"/>
      <c r="GWG24" s="242"/>
      <c r="GWH24" s="242"/>
      <c r="GWI24" s="242"/>
      <c r="GWJ24" s="242"/>
      <c r="GWK24" s="242"/>
      <c r="GWL24" s="242"/>
      <c r="GWM24" s="242"/>
      <c r="GWN24" s="242"/>
      <c r="GWO24" s="242"/>
      <c r="GWP24" s="242"/>
      <c r="GWQ24" s="242"/>
      <c r="GWR24" s="242"/>
      <c r="GWS24" s="242"/>
      <c r="GWT24" s="242"/>
      <c r="GWU24" s="242"/>
      <c r="GWV24" s="242"/>
      <c r="GWW24" s="242"/>
      <c r="GWX24" s="242"/>
      <c r="GWY24" s="242"/>
      <c r="GWZ24" s="242"/>
      <c r="GXA24" s="242"/>
      <c r="GXB24" s="242"/>
      <c r="GXC24" s="242"/>
      <c r="GXD24" s="242"/>
      <c r="GXE24" s="242"/>
      <c r="GXF24" s="242"/>
      <c r="GXG24" s="242"/>
      <c r="GXH24" s="242"/>
      <c r="GXI24" s="242"/>
      <c r="GXJ24" s="242"/>
      <c r="GXK24" s="242"/>
      <c r="GXL24" s="242"/>
      <c r="GXM24" s="242"/>
      <c r="GXN24" s="242"/>
      <c r="GXO24" s="242"/>
      <c r="GXP24" s="242"/>
      <c r="GXQ24" s="242"/>
      <c r="GXR24" s="242"/>
      <c r="GXS24" s="242"/>
      <c r="GXT24" s="242"/>
      <c r="GXU24" s="242"/>
      <c r="GXV24" s="242"/>
      <c r="GXW24" s="242"/>
      <c r="GXX24" s="242"/>
      <c r="GXY24" s="242"/>
      <c r="GXZ24" s="242"/>
      <c r="GYA24" s="242"/>
      <c r="GYB24" s="242"/>
      <c r="GYC24" s="242"/>
      <c r="GYD24" s="242"/>
      <c r="GYE24" s="242"/>
      <c r="GYF24" s="242"/>
      <c r="GYG24" s="242"/>
      <c r="GYH24" s="242"/>
      <c r="GYI24" s="242"/>
      <c r="GYJ24" s="242"/>
      <c r="GYK24" s="242"/>
      <c r="GYL24" s="242"/>
      <c r="GYM24" s="242"/>
      <c r="GYN24" s="242"/>
      <c r="GYO24" s="242"/>
      <c r="GYP24" s="242"/>
      <c r="GYQ24" s="242"/>
      <c r="GYR24" s="242"/>
      <c r="GYS24" s="242"/>
      <c r="GYT24" s="242"/>
      <c r="GYU24" s="242"/>
      <c r="GYV24" s="242"/>
      <c r="GYW24" s="242"/>
      <c r="GYX24" s="242"/>
      <c r="GYY24" s="242"/>
      <c r="GYZ24" s="242"/>
      <c r="GZA24" s="242"/>
      <c r="GZB24" s="242"/>
      <c r="GZC24" s="242"/>
      <c r="GZD24" s="242"/>
      <c r="GZE24" s="242"/>
      <c r="GZF24" s="242"/>
      <c r="GZG24" s="242"/>
      <c r="GZH24" s="242"/>
      <c r="GZI24" s="242"/>
      <c r="GZJ24" s="242"/>
      <c r="GZK24" s="242"/>
      <c r="GZL24" s="242"/>
      <c r="GZM24" s="242"/>
      <c r="GZN24" s="242"/>
      <c r="GZO24" s="242"/>
      <c r="GZP24" s="242"/>
      <c r="GZQ24" s="242"/>
      <c r="GZR24" s="242"/>
      <c r="GZS24" s="242"/>
      <c r="GZT24" s="242"/>
      <c r="GZU24" s="242"/>
      <c r="GZV24" s="242"/>
      <c r="GZW24" s="242"/>
      <c r="GZX24" s="242"/>
      <c r="GZY24" s="242"/>
      <c r="GZZ24" s="242"/>
      <c r="HAA24" s="242"/>
      <c r="HAB24" s="242"/>
      <c r="HAC24" s="242"/>
      <c r="HAD24" s="242"/>
      <c r="HAE24" s="242"/>
      <c r="HAF24" s="242"/>
      <c r="HAG24" s="242"/>
      <c r="HAH24" s="242"/>
      <c r="HAI24" s="242"/>
      <c r="HAJ24" s="242"/>
      <c r="HAK24" s="242"/>
      <c r="HAL24" s="242"/>
      <c r="HAM24" s="242"/>
      <c r="HAN24" s="242"/>
      <c r="HAO24" s="242"/>
      <c r="HAP24" s="242"/>
      <c r="HAQ24" s="242"/>
      <c r="HAR24" s="242"/>
      <c r="HAS24" s="242"/>
      <c r="HAT24" s="242"/>
      <c r="HAU24" s="242"/>
      <c r="HAV24" s="242"/>
      <c r="HAW24" s="242"/>
      <c r="HAX24" s="242"/>
      <c r="HAY24" s="242"/>
      <c r="HAZ24" s="242"/>
      <c r="HBA24" s="242"/>
      <c r="HBB24" s="242"/>
      <c r="HBC24" s="242"/>
      <c r="HBD24" s="242"/>
      <c r="HBE24" s="242"/>
      <c r="HBF24" s="242"/>
      <c r="HBG24" s="242"/>
      <c r="HBH24" s="242"/>
      <c r="HBI24" s="242"/>
      <c r="HBJ24" s="242"/>
      <c r="HBK24" s="242"/>
      <c r="HBL24" s="242"/>
      <c r="HBM24" s="242"/>
      <c r="HBN24" s="242"/>
      <c r="HBO24" s="242"/>
      <c r="HBP24" s="242"/>
      <c r="HBQ24" s="242"/>
      <c r="HBR24" s="242"/>
      <c r="HBS24" s="242"/>
      <c r="HBT24" s="242"/>
      <c r="HBU24" s="242"/>
      <c r="HBV24" s="242"/>
      <c r="HBW24" s="242"/>
      <c r="HBX24" s="242"/>
      <c r="HBY24" s="242"/>
      <c r="HBZ24" s="242"/>
      <c r="HCA24" s="242"/>
      <c r="HCB24" s="242"/>
      <c r="HCC24" s="242"/>
      <c r="HCD24" s="242"/>
      <c r="HCE24" s="242"/>
      <c r="HCF24" s="242"/>
      <c r="HCG24" s="242"/>
      <c r="HCH24" s="242"/>
      <c r="HCI24" s="242"/>
      <c r="HCJ24" s="242"/>
      <c r="HCK24" s="242"/>
      <c r="HCL24" s="242"/>
      <c r="HCM24" s="242"/>
      <c r="HCN24" s="242"/>
      <c r="HCO24" s="242"/>
      <c r="HCP24" s="242"/>
      <c r="HCQ24" s="242"/>
      <c r="HCR24" s="242"/>
      <c r="HCS24" s="242"/>
      <c r="HCT24" s="242"/>
      <c r="HCU24" s="242"/>
      <c r="HCV24" s="242"/>
      <c r="HCW24" s="242"/>
      <c r="HCX24" s="242"/>
      <c r="HCY24" s="242"/>
      <c r="HCZ24" s="242"/>
      <c r="HDA24" s="242"/>
      <c r="HDB24" s="242"/>
      <c r="HDC24" s="242"/>
      <c r="HDD24" s="242"/>
      <c r="HDE24" s="242"/>
      <c r="HDF24" s="242"/>
      <c r="HDG24" s="242"/>
      <c r="HDH24" s="242"/>
      <c r="HDI24" s="242"/>
      <c r="HDJ24" s="242"/>
      <c r="HDK24" s="242"/>
      <c r="HDL24" s="242"/>
      <c r="HDM24" s="242"/>
      <c r="HDN24" s="242"/>
      <c r="HDO24" s="242"/>
      <c r="HDP24" s="242"/>
      <c r="HDQ24" s="242"/>
      <c r="HDR24" s="242"/>
      <c r="HDS24" s="242"/>
      <c r="HDT24" s="242"/>
      <c r="HDU24" s="242"/>
      <c r="HDV24" s="242"/>
      <c r="HDW24" s="242"/>
      <c r="HDX24" s="242"/>
      <c r="HDY24" s="242"/>
      <c r="HDZ24" s="242"/>
      <c r="HEA24" s="242"/>
      <c r="HEB24" s="242"/>
      <c r="HEC24" s="242"/>
      <c r="HED24" s="242"/>
      <c r="HEE24" s="242"/>
      <c r="HEF24" s="242"/>
      <c r="HEG24" s="242"/>
      <c r="HEH24" s="242"/>
      <c r="HEI24" s="242"/>
      <c r="HEJ24" s="242"/>
      <c r="HEK24" s="242"/>
      <c r="HEL24" s="242"/>
      <c r="HEM24" s="242"/>
      <c r="HEN24" s="242"/>
      <c r="HEO24" s="242"/>
      <c r="HEP24" s="242"/>
      <c r="HEQ24" s="242"/>
      <c r="HER24" s="242"/>
      <c r="HES24" s="242"/>
      <c r="HET24" s="242"/>
      <c r="HEU24" s="242"/>
      <c r="HEV24" s="242"/>
      <c r="HEW24" s="242"/>
      <c r="HEX24" s="242"/>
      <c r="HEY24" s="242"/>
      <c r="HEZ24" s="242"/>
      <c r="HFA24" s="242"/>
      <c r="HFB24" s="242"/>
      <c r="HFC24" s="242"/>
      <c r="HFD24" s="242"/>
      <c r="HFE24" s="242"/>
      <c r="HFF24" s="242"/>
      <c r="HFG24" s="242"/>
      <c r="HFH24" s="242"/>
      <c r="HFI24" s="242"/>
      <c r="HFJ24" s="242"/>
      <c r="HFK24" s="242"/>
      <c r="HFL24" s="242"/>
      <c r="HFM24" s="242"/>
      <c r="HFN24" s="242"/>
      <c r="HFO24" s="242"/>
      <c r="HFP24" s="242"/>
      <c r="HFQ24" s="242"/>
      <c r="HFR24" s="242"/>
      <c r="HFS24" s="242"/>
      <c r="HFT24" s="242"/>
      <c r="HFU24" s="242"/>
      <c r="HFV24" s="242"/>
      <c r="HFW24" s="242"/>
      <c r="HFX24" s="242"/>
      <c r="HFY24" s="242"/>
      <c r="HFZ24" s="242"/>
      <c r="HGA24" s="242"/>
      <c r="HGB24" s="242"/>
      <c r="HGC24" s="242"/>
      <c r="HGD24" s="242"/>
      <c r="HGE24" s="242"/>
      <c r="HGF24" s="242"/>
      <c r="HGG24" s="242"/>
      <c r="HGH24" s="242"/>
      <c r="HGI24" s="242"/>
      <c r="HGJ24" s="242"/>
      <c r="HGK24" s="242"/>
      <c r="HGL24" s="242"/>
      <c r="HGM24" s="242"/>
      <c r="HGN24" s="242"/>
      <c r="HGO24" s="242"/>
      <c r="HGP24" s="242"/>
      <c r="HGQ24" s="242"/>
      <c r="HGR24" s="242"/>
      <c r="HGS24" s="242"/>
      <c r="HGT24" s="242"/>
      <c r="HGU24" s="242"/>
      <c r="HGV24" s="242"/>
      <c r="HGW24" s="242"/>
      <c r="HGX24" s="242"/>
      <c r="HGY24" s="242"/>
      <c r="HGZ24" s="242"/>
      <c r="HHA24" s="242"/>
      <c r="HHB24" s="242"/>
      <c r="HHC24" s="242"/>
      <c r="HHD24" s="242"/>
      <c r="HHE24" s="242"/>
      <c r="HHF24" s="242"/>
      <c r="HHG24" s="242"/>
      <c r="HHH24" s="242"/>
      <c r="HHI24" s="242"/>
      <c r="HHJ24" s="242"/>
      <c r="HHK24" s="242"/>
      <c r="HHL24" s="242"/>
      <c r="HHM24" s="242"/>
      <c r="HHN24" s="242"/>
      <c r="HHO24" s="242"/>
      <c r="HHP24" s="242"/>
      <c r="HHQ24" s="242"/>
      <c r="HHR24" s="242"/>
      <c r="HHS24" s="242"/>
      <c r="HHT24" s="242"/>
      <c r="HHU24" s="242"/>
      <c r="HHV24" s="242"/>
      <c r="HHW24" s="242"/>
      <c r="HHX24" s="242"/>
      <c r="HHY24" s="242"/>
      <c r="HHZ24" s="242"/>
      <c r="HIA24" s="242"/>
      <c r="HIB24" s="242"/>
      <c r="HIC24" s="242"/>
      <c r="HID24" s="242"/>
      <c r="HIE24" s="242"/>
      <c r="HIF24" s="242"/>
      <c r="HIG24" s="242"/>
      <c r="HIH24" s="242"/>
      <c r="HII24" s="242"/>
      <c r="HIJ24" s="242"/>
      <c r="HIK24" s="242"/>
      <c r="HIL24" s="242"/>
      <c r="HIM24" s="242"/>
      <c r="HIN24" s="242"/>
      <c r="HIO24" s="242"/>
      <c r="HIP24" s="242"/>
      <c r="HIQ24" s="242"/>
      <c r="HIR24" s="242"/>
      <c r="HIS24" s="242"/>
      <c r="HIT24" s="242"/>
      <c r="HIU24" s="242"/>
      <c r="HIV24" s="242"/>
      <c r="HIW24" s="242"/>
      <c r="HIX24" s="242"/>
      <c r="HIY24" s="242"/>
      <c r="HIZ24" s="242"/>
      <c r="HJA24" s="242"/>
      <c r="HJB24" s="242"/>
      <c r="HJC24" s="242"/>
      <c r="HJD24" s="242"/>
      <c r="HJE24" s="242"/>
      <c r="HJF24" s="242"/>
      <c r="HJG24" s="242"/>
      <c r="HJH24" s="242"/>
      <c r="HJI24" s="242"/>
      <c r="HJJ24" s="242"/>
      <c r="HJK24" s="242"/>
      <c r="HJL24" s="242"/>
      <c r="HJM24" s="242"/>
      <c r="HJN24" s="242"/>
      <c r="HJO24" s="242"/>
      <c r="HJP24" s="242"/>
      <c r="HJQ24" s="242"/>
      <c r="HJR24" s="242"/>
      <c r="HJS24" s="242"/>
      <c r="HJT24" s="242"/>
      <c r="HJU24" s="242"/>
      <c r="HJV24" s="242"/>
      <c r="HJW24" s="242"/>
      <c r="HJX24" s="242"/>
      <c r="HJY24" s="242"/>
      <c r="HJZ24" s="242"/>
      <c r="HKA24" s="242"/>
      <c r="HKB24" s="242"/>
      <c r="HKC24" s="242"/>
      <c r="HKD24" s="242"/>
      <c r="HKE24" s="242"/>
      <c r="HKF24" s="242"/>
      <c r="HKG24" s="242"/>
      <c r="HKH24" s="242"/>
      <c r="HKI24" s="242"/>
      <c r="HKJ24" s="242"/>
      <c r="HKK24" s="242"/>
      <c r="HKL24" s="242"/>
      <c r="HKM24" s="242"/>
      <c r="HKN24" s="242"/>
      <c r="HKO24" s="242"/>
      <c r="HKP24" s="242"/>
      <c r="HKQ24" s="242"/>
      <c r="HKR24" s="242"/>
      <c r="HKS24" s="242"/>
      <c r="HKT24" s="242"/>
      <c r="HKU24" s="242"/>
      <c r="HKV24" s="242"/>
      <c r="HKW24" s="242"/>
      <c r="HKX24" s="242"/>
      <c r="HKY24" s="242"/>
      <c r="HKZ24" s="242"/>
      <c r="HLA24" s="242"/>
      <c r="HLB24" s="242"/>
      <c r="HLC24" s="242"/>
      <c r="HLD24" s="242"/>
      <c r="HLE24" s="242"/>
      <c r="HLF24" s="242"/>
      <c r="HLG24" s="242"/>
      <c r="HLH24" s="242"/>
      <c r="HLI24" s="242"/>
      <c r="HLJ24" s="242"/>
      <c r="HLK24" s="242"/>
      <c r="HLL24" s="242"/>
      <c r="HLM24" s="242"/>
      <c r="HLN24" s="242"/>
      <c r="HLO24" s="242"/>
      <c r="HLP24" s="242"/>
      <c r="HLQ24" s="242"/>
      <c r="HLR24" s="242"/>
      <c r="HLS24" s="242"/>
      <c r="HLT24" s="242"/>
      <c r="HLU24" s="242"/>
      <c r="HLV24" s="242"/>
      <c r="HLW24" s="242"/>
      <c r="HLX24" s="242"/>
      <c r="HLY24" s="242"/>
      <c r="HLZ24" s="242"/>
      <c r="HMA24" s="242"/>
      <c r="HMB24" s="242"/>
      <c r="HMC24" s="242"/>
      <c r="HMD24" s="242"/>
      <c r="HME24" s="242"/>
      <c r="HMF24" s="242"/>
      <c r="HMG24" s="242"/>
      <c r="HMH24" s="242"/>
      <c r="HMI24" s="242"/>
      <c r="HMJ24" s="242"/>
      <c r="HMK24" s="242"/>
      <c r="HML24" s="242"/>
      <c r="HMM24" s="242"/>
      <c r="HMN24" s="242"/>
      <c r="HMO24" s="242"/>
      <c r="HMP24" s="242"/>
      <c r="HMQ24" s="242"/>
      <c r="HMR24" s="242"/>
      <c r="HMS24" s="242"/>
      <c r="HMT24" s="242"/>
      <c r="HMU24" s="242"/>
      <c r="HMV24" s="242"/>
      <c r="HMW24" s="242"/>
      <c r="HMX24" s="242"/>
      <c r="HMY24" s="242"/>
      <c r="HMZ24" s="242"/>
      <c r="HNA24" s="242"/>
      <c r="HNB24" s="242"/>
      <c r="HNC24" s="242"/>
      <c r="HND24" s="242"/>
      <c r="HNE24" s="242"/>
      <c r="HNF24" s="242"/>
      <c r="HNG24" s="242"/>
      <c r="HNH24" s="242"/>
      <c r="HNI24" s="242"/>
      <c r="HNJ24" s="242"/>
      <c r="HNK24" s="242"/>
      <c r="HNL24" s="242"/>
      <c r="HNM24" s="242"/>
      <c r="HNN24" s="242"/>
      <c r="HNO24" s="242"/>
      <c r="HNP24" s="242"/>
      <c r="HNQ24" s="242"/>
      <c r="HNR24" s="242"/>
      <c r="HNS24" s="242"/>
      <c r="HNT24" s="242"/>
      <c r="HNU24" s="242"/>
      <c r="HNV24" s="242"/>
      <c r="HNW24" s="242"/>
      <c r="HNX24" s="242"/>
      <c r="HNY24" s="242"/>
      <c r="HNZ24" s="242"/>
      <c r="HOA24" s="242"/>
      <c r="HOB24" s="242"/>
      <c r="HOC24" s="242"/>
      <c r="HOD24" s="242"/>
      <c r="HOE24" s="242"/>
      <c r="HOF24" s="242"/>
      <c r="HOG24" s="242"/>
      <c r="HOH24" s="242"/>
      <c r="HOI24" s="242"/>
      <c r="HOJ24" s="242"/>
      <c r="HOK24" s="242"/>
      <c r="HOL24" s="242"/>
      <c r="HOM24" s="242"/>
      <c r="HON24" s="242"/>
      <c r="HOO24" s="242"/>
      <c r="HOP24" s="242"/>
      <c r="HOQ24" s="242"/>
      <c r="HOR24" s="242"/>
      <c r="HOS24" s="242"/>
      <c r="HOT24" s="242"/>
      <c r="HOU24" s="242"/>
      <c r="HOV24" s="242"/>
      <c r="HOW24" s="242"/>
      <c r="HOX24" s="242"/>
      <c r="HOY24" s="242"/>
      <c r="HOZ24" s="242"/>
      <c r="HPA24" s="242"/>
      <c r="HPB24" s="242"/>
      <c r="HPC24" s="242"/>
      <c r="HPD24" s="242"/>
      <c r="HPE24" s="242"/>
      <c r="HPF24" s="242"/>
      <c r="HPG24" s="242"/>
      <c r="HPH24" s="242"/>
      <c r="HPI24" s="242"/>
      <c r="HPJ24" s="242"/>
      <c r="HPK24" s="242"/>
      <c r="HPL24" s="242"/>
      <c r="HPM24" s="242"/>
      <c r="HPN24" s="242"/>
      <c r="HPO24" s="242"/>
      <c r="HPP24" s="242"/>
      <c r="HPQ24" s="242"/>
      <c r="HPR24" s="242"/>
      <c r="HPS24" s="242"/>
      <c r="HPT24" s="242"/>
      <c r="HPU24" s="242"/>
      <c r="HPV24" s="242"/>
      <c r="HPW24" s="242"/>
      <c r="HPX24" s="242"/>
      <c r="HPY24" s="242"/>
      <c r="HPZ24" s="242"/>
      <c r="HQA24" s="242"/>
      <c r="HQB24" s="242"/>
      <c r="HQC24" s="242"/>
      <c r="HQD24" s="242"/>
      <c r="HQE24" s="242"/>
      <c r="HQF24" s="242"/>
      <c r="HQG24" s="242"/>
      <c r="HQH24" s="242"/>
      <c r="HQI24" s="242"/>
      <c r="HQJ24" s="242"/>
      <c r="HQK24" s="242"/>
      <c r="HQL24" s="242"/>
      <c r="HQM24" s="242"/>
      <c r="HQN24" s="242"/>
      <c r="HQO24" s="242"/>
      <c r="HQP24" s="242"/>
      <c r="HQQ24" s="242"/>
      <c r="HQR24" s="242"/>
      <c r="HQS24" s="242"/>
      <c r="HQT24" s="242"/>
      <c r="HQU24" s="242"/>
      <c r="HQV24" s="242"/>
      <c r="HQW24" s="242"/>
      <c r="HQX24" s="242"/>
      <c r="HQY24" s="242"/>
      <c r="HQZ24" s="242"/>
      <c r="HRA24" s="242"/>
      <c r="HRB24" s="242"/>
      <c r="HRC24" s="242"/>
      <c r="HRD24" s="242"/>
      <c r="HRE24" s="242"/>
      <c r="HRF24" s="242"/>
      <c r="HRG24" s="242"/>
      <c r="HRH24" s="242"/>
      <c r="HRI24" s="242"/>
      <c r="HRJ24" s="242"/>
      <c r="HRK24" s="242"/>
      <c r="HRL24" s="242"/>
      <c r="HRM24" s="242"/>
      <c r="HRN24" s="242"/>
      <c r="HRO24" s="242"/>
      <c r="HRP24" s="242"/>
      <c r="HRQ24" s="242"/>
      <c r="HRR24" s="242"/>
      <c r="HRS24" s="242"/>
      <c r="HRT24" s="242"/>
      <c r="HRU24" s="242"/>
      <c r="HRV24" s="242"/>
      <c r="HRW24" s="242"/>
      <c r="HRX24" s="242"/>
      <c r="HRY24" s="242"/>
      <c r="HRZ24" s="242"/>
      <c r="HSA24" s="242"/>
      <c r="HSB24" s="242"/>
      <c r="HSC24" s="242"/>
      <c r="HSD24" s="242"/>
      <c r="HSE24" s="242"/>
      <c r="HSF24" s="242"/>
      <c r="HSG24" s="242"/>
      <c r="HSH24" s="242"/>
      <c r="HSI24" s="242"/>
      <c r="HSJ24" s="242"/>
      <c r="HSK24" s="242"/>
      <c r="HSL24" s="242"/>
      <c r="HSM24" s="242"/>
      <c r="HSN24" s="242"/>
      <c r="HSO24" s="242"/>
      <c r="HSP24" s="242"/>
      <c r="HSQ24" s="242"/>
      <c r="HSR24" s="242"/>
      <c r="HSS24" s="242"/>
      <c r="HST24" s="242"/>
      <c r="HSU24" s="242"/>
      <c r="HSV24" s="242"/>
      <c r="HSW24" s="242"/>
      <c r="HSX24" s="242"/>
      <c r="HSY24" s="242"/>
      <c r="HSZ24" s="242"/>
      <c r="HTA24" s="242"/>
      <c r="HTB24" s="242"/>
      <c r="HTC24" s="242"/>
      <c r="HTD24" s="242"/>
      <c r="HTE24" s="242"/>
      <c r="HTF24" s="242"/>
      <c r="HTG24" s="242"/>
      <c r="HTH24" s="242"/>
      <c r="HTI24" s="242"/>
      <c r="HTJ24" s="242"/>
      <c r="HTK24" s="242"/>
      <c r="HTL24" s="242"/>
      <c r="HTM24" s="242"/>
      <c r="HTN24" s="242"/>
      <c r="HTO24" s="242"/>
      <c r="HTP24" s="242"/>
      <c r="HTQ24" s="242"/>
      <c r="HTR24" s="242"/>
      <c r="HTS24" s="242"/>
      <c r="HTT24" s="242"/>
      <c r="HTU24" s="242"/>
      <c r="HTV24" s="242"/>
      <c r="HTW24" s="242"/>
      <c r="HTX24" s="242"/>
      <c r="HTY24" s="242"/>
      <c r="HTZ24" s="242"/>
      <c r="HUA24" s="242"/>
      <c r="HUB24" s="242"/>
      <c r="HUC24" s="242"/>
      <c r="HUD24" s="242"/>
      <c r="HUE24" s="242"/>
      <c r="HUF24" s="242"/>
      <c r="HUG24" s="242"/>
      <c r="HUH24" s="242"/>
      <c r="HUI24" s="242"/>
      <c r="HUJ24" s="242"/>
      <c r="HUK24" s="242"/>
      <c r="HUL24" s="242"/>
      <c r="HUM24" s="242"/>
      <c r="HUN24" s="242"/>
      <c r="HUO24" s="242"/>
      <c r="HUP24" s="242"/>
      <c r="HUQ24" s="242"/>
      <c r="HUR24" s="242"/>
      <c r="HUS24" s="242"/>
      <c r="HUT24" s="242"/>
      <c r="HUU24" s="242"/>
      <c r="HUV24" s="242"/>
      <c r="HUW24" s="242"/>
      <c r="HUX24" s="242"/>
      <c r="HUY24" s="242"/>
      <c r="HUZ24" s="242"/>
      <c r="HVA24" s="242"/>
      <c r="HVB24" s="242"/>
      <c r="HVC24" s="242"/>
      <c r="HVD24" s="242"/>
      <c r="HVE24" s="242"/>
      <c r="HVF24" s="242"/>
      <c r="HVG24" s="242"/>
      <c r="HVH24" s="242"/>
      <c r="HVI24" s="242"/>
      <c r="HVJ24" s="242"/>
      <c r="HVK24" s="242"/>
      <c r="HVL24" s="242"/>
      <c r="HVM24" s="242"/>
      <c r="HVN24" s="242"/>
      <c r="HVO24" s="242"/>
      <c r="HVP24" s="242"/>
      <c r="HVQ24" s="242"/>
      <c r="HVR24" s="242"/>
      <c r="HVS24" s="242"/>
      <c r="HVT24" s="242"/>
      <c r="HVU24" s="242"/>
      <c r="HVV24" s="242"/>
      <c r="HVW24" s="242"/>
      <c r="HVX24" s="242"/>
      <c r="HVY24" s="242"/>
      <c r="HVZ24" s="242"/>
      <c r="HWA24" s="242"/>
      <c r="HWB24" s="242"/>
      <c r="HWC24" s="242"/>
      <c r="HWD24" s="242"/>
      <c r="HWE24" s="242"/>
      <c r="HWF24" s="242"/>
      <c r="HWG24" s="242"/>
      <c r="HWH24" s="242"/>
      <c r="HWI24" s="242"/>
      <c r="HWJ24" s="242"/>
      <c r="HWK24" s="242"/>
      <c r="HWL24" s="242"/>
      <c r="HWM24" s="242"/>
      <c r="HWN24" s="242"/>
      <c r="HWO24" s="242"/>
      <c r="HWP24" s="242"/>
      <c r="HWQ24" s="242"/>
      <c r="HWR24" s="242"/>
      <c r="HWS24" s="242"/>
      <c r="HWT24" s="242"/>
      <c r="HWU24" s="242"/>
      <c r="HWV24" s="242"/>
      <c r="HWW24" s="242"/>
      <c r="HWX24" s="242"/>
      <c r="HWY24" s="242"/>
      <c r="HWZ24" s="242"/>
      <c r="HXA24" s="242"/>
      <c r="HXB24" s="242"/>
      <c r="HXC24" s="242"/>
      <c r="HXD24" s="242"/>
      <c r="HXE24" s="242"/>
      <c r="HXF24" s="242"/>
      <c r="HXG24" s="242"/>
      <c r="HXH24" s="242"/>
      <c r="HXI24" s="242"/>
      <c r="HXJ24" s="242"/>
      <c r="HXK24" s="242"/>
      <c r="HXL24" s="242"/>
      <c r="HXM24" s="242"/>
      <c r="HXN24" s="242"/>
      <c r="HXO24" s="242"/>
      <c r="HXP24" s="242"/>
      <c r="HXQ24" s="242"/>
      <c r="HXR24" s="242"/>
      <c r="HXS24" s="242"/>
      <c r="HXT24" s="242"/>
      <c r="HXU24" s="242"/>
      <c r="HXV24" s="242"/>
      <c r="HXW24" s="242"/>
      <c r="HXX24" s="242"/>
      <c r="HXY24" s="242"/>
      <c r="HXZ24" s="242"/>
      <c r="HYA24" s="242"/>
      <c r="HYB24" s="242"/>
      <c r="HYC24" s="242"/>
      <c r="HYD24" s="242"/>
      <c r="HYE24" s="242"/>
      <c r="HYF24" s="242"/>
      <c r="HYG24" s="242"/>
      <c r="HYH24" s="242"/>
      <c r="HYI24" s="242"/>
      <c r="HYJ24" s="242"/>
      <c r="HYK24" s="242"/>
      <c r="HYL24" s="242"/>
      <c r="HYM24" s="242"/>
      <c r="HYN24" s="242"/>
      <c r="HYO24" s="242"/>
      <c r="HYP24" s="242"/>
      <c r="HYQ24" s="242"/>
      <c r="HYR24" s="242"/>
      <c r="HYS24" s="242"/>
      <c r="HYT24" s="242"/>
      <c r="HYU24" s="242"/>
      <c r="HYV24" s="242"/>
      <c r="HYW24" s="242"/>
      <c r="HYX24" s="242"/>
      <c r="HYY24" s="242"/>
      <c r="HYZ24" s="242"/>
      <c r="HZA24" s="242"/>
      <c r="HZB24" s="242"/>
      <c r="HZC24" s="242"/>
      <c r="HZD24" s="242"/>
      <c r="HZE24" s="242"/>
      <c r="HZF24" s="242"/>
      <c r="HZG24" s="242"/>
      <c r="HZH24" s="242"/>
      <c r="HZI24" s="242"/>
      <c r="HZJ24" s="242"/>
      <c r="HZK24" s="242"/>
      <c r="HZL24" s="242"/>
      <c r="HZM24" s="242"/>
      <c r="HZN24" s="242"/>
      <c r="HZO24" s="242"/>
      <c r="HZP24" s="242"/>
      <c r="HZQ24" s="242"/>
      <c r="HZR24" s="242"/>
      <c r="HZS24" s="242"/>
      <c r="HZT24" s="242"/>
      <c r="HZU24" s="242"/>
      <c r="HZV24" s="242"/>
      <c r="HZW24" s="242"/>
      <c r="HZX24" s="242"/>
      <c r="HZY24" s="242"/>
      <c r="HZZ24" s="242"/>
      <c r="IAA24" s="242"/>
      <c r="IAB24" s="242"/>
      <c r="IAC24" s="242"/>
      <c r="IAD24" s="242"/>
      <c r="IAE24" s="242"/>
      <c r="IAF24" s="242"/>
      <c r="IAG24" s="242"/>
      <c r="IAH24" s="242"/>
      <c r="IAI24" s="242"/>
      <c r="IAJ24" s="242"/>
      <c r="IAK24" s="242"/>
      <c r="IAL24" s="242"/>
      <c r="IAM24" s="242"/>
      <c r="IAN24" s="242"/>
      <c r="IAO24" s="242"/>
      <c r="IAP24" s="242"/>
      <c r="IAQ24" s="242"/>
      <c r="IAR24" s="242"/>
      <c r="IAS24" s="242"/>
      <c r="IAT24" s="242"/>
      <c r="IAU24" s="242"/>
      <c r="IAV24" s="242"/>
      <c r="IAW24" s="242"/>
      <c r="IAX24" s="242"/>
      <c r="IAY24" s="242"/>
      <c r="IAZ24" s="242"/>
      <c r="IBA24" s="242"/>
      <c r="IBB24" s="242"/>
      <c r="IBC24" s="242"/>
      <c r="IBD24" s="242"/>
      <c r="IBE24" s="242"/>
      <c r="IBF24" s="242"/>
      <c r="IBG24" s="242"/>
      <c r="IBH24" s="242"/>
      <c r="IBI24" s="242"/>
      <c r="IBJ24" s="242"/>
      <c r="IBK24" s="242"/>
      <c r="IBL24" s="242"/>
      <c r="IBM24" s="242"/>
      <c r="IBN24" s="242"/>
      <c r="IBO24" s="242"/>
      <c r="IBP24" s="242"/>
      <c r="IBQ24" s="242"/>
      <c r="IBR24" s="242"/>
      <c r="IBS24" s="242"/>
      <c r="IBT24" s="242"/>
      <c r="IBU24" s="242"/>
      <c r="IBV24" s="242"/>
      <c r="IBW24" s="242"/>
      <c r="IBX24" s="242"/>
      <c r="IBY24" s="242"/>
      <c r="IBZ24" s="242"/>
      <c r="ICA24" s="242"/>
      <c r="ICB24" s="242"/>
      <c r="ICC24" s="242"/>
      <c r="ICD24" s="242"/>
      <c r="ICE24" s="242"/>
      <c r="ICF24" s="242"/>
      <c r="ICG24" s="242"/>
      <c r="ICH24" s="242"/>
      <c r="ICI24" s="242"/>
      <c r="ICJ24" s="242"/>
      <c r="ICK24" s="242"/>
      <c r="ICL24" s="242"/>
      <c r="ICM24" s="242"/>
      <c r="ICN24" s="242"/>
      <c r="ICO24" s="242"/>
      <c r="ICP24" s="242"/>
      <c r="ICQ24" s="242"/>
      <c r="ICR24" s="242"/>
      <c r="ICS24" s="242"/>
      <c r="ICT24" s="242"/>
      <c r="ICU24" s="242"/>
      <c r="ICV24" s="242"/>
      <c r="ICW24" s="242"/>
      <c r="ICX24" s="242"/>
      <c r="ICY24" s="242"/>
      <c r="ICZ24" s="242"/>
      <c r="IDA24" s="242"/>
      <c r="IDB24" s="242"/>
      <c r="IDC24" s="242"/>
      <c r="IDD24" s="242"/>
      <c r="IDE24" s="242"/>
      <c r="IDF24" s="242"/>
      <c r="IDG24" s="242"/>
      <c r="IDH24" s="242"/>
      <c r="IDI24" s="242"/>
      <c r="IDJ24" s="242"/>
      <c r="IDK24" s="242"/>
      <c r="IDL24" s="242"/>
      <c r="IDM24" s="242"/>
      <c r="IDN24" s="242"/>
      <c r="IDO24" s="242"/>
      <c r="IDP24" s="242"/>
      <c r="IDQ24" s="242"/>
      <c r="IDR24" s="242"/>
      <c r="IDS24" s="242"/>
      <c r="IDT24" s="242"/>
      <c r="IDU24" s="242"/>
      <c r="IDV24" s="242"/>
      <c r="IDW24" s="242"/>
      <c r="IDX24" s="242"/>
      <c r="IDY24" s="242"/>
      <c r="IDZ24" s="242"/>
      <c r="IEA24" s="242"/>
      <c r="IEB24" s="242"/>
      <c r="IEC24" s="242"/>
      <c r="IED24" s="242"/>
      <c r="IEE24" s="242"/>
      <c r="IEF24" s="242"/>
      <c r="IEG24" s="242"/>
      <c r="IEH24" s="242"/>
      <c r="IEI24" s="242"/>
      <c r="IEJ24" s="242"/>
      <c r="IEK24" s="242"/>
      <c r="IEL24" s="242"/>
      <c r="IEM24" s="242"/>
      <c r="IEN24" s="242"/>
      <c r="IEO24" s="242"/>
      <c r="IEP24" s="242"/>
      <c r="IEQ24" s="242"/>
      <c r="IER24" s="242"/>
      <c r="IES24" s="242"/>
      <c r="IET24" s="242"/>
      <c r="IEU24" s="242"/>
      <c r="IEV24" s="242"/>
      <c r="IEW24" s="242"/>
      <c r="IEX24" s="242"/>
      <c r="IEY24" s="242"/>
      <c r="IEZ24" s="242"/>
      <c r="IFA24" s="242"/>
      <c r="IFB24" s="242"/>
      <c r="IFC24" s="242"/>
      <c r="IFD24" s="242"/>
      <c r="IFE24" s="242"/>
      <c r="IFF24" s="242"/>
      <c r="IFG24" s="242"/>
      <c r="IFH24" s="242"/>
      <c r="IFI24" s="242"/>
      <c r="IFJ24" s="242"/>
      <c r="IFK24" s="242"/>
      <c r="IFL24" s="242"/>
      <c r="IFM24" s="242"/>
      <c r="IFN24" s="242"/>
      <c r="IFO24" s="242"/>
      <c r="IFP24" s="242"/>
      <c r="IFQ24" s="242"/>
      <c r="IFR24" s="242"/>
      <c r="IFS24" s="242"/>
      <c r="IFT24" s="242"/>
      <c r="IFU24" s="242"/>
      <c r="IFV24" s="242"/>
      <c r="IFW24" s="242"/>
      <c r="IFX24" s="242"/>
      <c r="IFY24" s="242"/>
      <c r="IFZ24" s="242"/>
      <c r="IGA24" s="242"/>
      <c r="IGB24" s="242"/>
      <c r="IGC24" s="242"/>
      <c r="IGD24" s="242"/>
      <c r="IGE24" s="242"/>
      <c r="IGF24" s="242"/>
      <c r="IGG24" s="242"/>
      <c r="IGH24" s="242"/>
      <c r="IGI24" s="242"/>
      <c r="IGJ24" s="242"/>
      <c r="IGK24" s="242"/>
      <c r="IGL24" s="242"/>
      <c r="IGM24" s="242"/>
      <c r="IGN24" s="242"/>
      <c r="IGO24" s="242"/>
      <c r="IGP24" s="242"/>
      <c r="IGQ24" s="242"/>
      <c r="IGR24" s="242"/>
      <c r="IGS24" s="242"/>
      <c r="IGT24" s="242"/>
      <c r="IGU24" s="242"/>
      <c r="IGV24" s="242"/>
      <c r="IGW24" s="242"/>
      <c r="IGX24" s="242"/>
      <c r="IGY24" s="242"/>
      <c r="IGZ24" s="242"/>
      <c r="IHA24" s="242"/>
      <c r="IHB24" s="242"/>
      <c r="IHC24" s="242"/>
      <c r="IHD24" s="242"/>
      <c r="IHE24" s="242"/>
      <c r="IHF24" s="242"/>
      <c r="IHG24" s="242"/>
      <c r="IHH24" s="242"/>
      <c r="IHI24" s="242"/>
      <c r="IHJ24" s="242"/>
      <c r="IHK24" s="242"/>
      <c r="IHL24" s="242"/>
      <c r="IHM24" s="242"/>
      <c r="IHN24" s="242"/>
      <c r="IHO24" s="242"/>
      <c r="IHP24" s="242"/>
      <c r="IHQ24" s="242"/>
      <c r="IHR24" s="242"/>
      <c r="IHS24" s="242"/>
      <c r="IHT24" s="242"/>
      <c r="IHU24" s="242"/>
      <c r="IHV24" s="242"/>
      <c r="IHW24" s="242"/>
      <c r="IHX24" s="242"/>
      <c r="IHY24" s="242"/>
      <c r="IHZ24" s="242"/>
      <c r="IIA24" s="242"/>
      <c r="IIB24" s="242"/>
      <c r="IIC24" s="242"/>
      <c r="IID24" s="242"/>
      <c r="IIE24" s="242"/>
      <c r="IIF24" s="242"/>
      <c r="IIG24" s="242"/>
      <c r="IIH24" s="242"/>
      <c r="III24" s="242"/>
      <c r="IIJ24" s="242"/>
      <c r="IIK24" s="242"/>
      <c r="IIL24" s="242"/>
      <c r="IIM24" s="242"/>
      <c r="IIN24" s="242"/>
      <c r="IIO24" s="242"/>
      <c r="IIP24" s="242"/>
      <c r="IIQ24" s="242"/>
      <c r="IIR24" s="242"/>
      <c r="IIS24" s="242"/>
      <c r="IIT24" s="242"/>
      <c r="IIU24" s="242"/>
      <c r="IIV24" s="242"/>
      <c r="IIW24" s="242"/>
      <c r="IIX24" s="242"/>
      <c r="IIY24" s="242"/>
      <c r="IIZ24" s="242"/>
      <c r="IJA24" s="242"/>
      <c r="IJB24" s="242"/>
      <c r="IJC24" s="242"/>
      <c r="IJD24" s="242"/>
      <c r="IJE24" s="242"/>
      <c r="IJF24" s="242"/>
      <c r="IJG24" s="242"/>
      <c r="IJH24" s="242"/>
      <c r="IJI24" s="242"/>
      <c r="IJJ24" s="242"/>
      <c r="IJK24" s="242"/>
      <c r="IJL24" s="242"/>
      <c r="IJM24" s="242"/>
      <c r="IJN24" s="242"/>
      <c r="IJO24" s="242"/>
      <c r="IJP24" s="242"/>
      <c r="IJQ24" s="242"/>
      <c r="IJR24" s="242"/>
      <c r="IJS24" s="242"/>
      <c r="IJT24" s="242"/>
      <c r="IJU24" s="242"/>
      <c r="IJV24" s="242"/>
      <c r="IJW24" s="242"/>
      <c r="IJX24" s="242"/>
      <c r="IJY24" s="242"/>
      <c r="IJZ24" s="242"/>
      <c r="IKA24" s="242"/>
      <c r="IKB24" s="242"/>
      <c r="IKC24" s="242"/>
      <c r="IKD24" s="242"/>
      <c r="IKE24" s="242"/>
      <c r="IKF24" s="242"/>
      <c r="IKG24" s="242"/>
      <c r="IKH24" s="242"/>
      <c r="IKI24" s="242"/>
      <c r="IKJ24" s="242"/>
      <c r="IKK24" s="242"/>
      <c r="IKL24" s="242"/>
      <c r="IKM24" s="242"/>
      <c r="IKN24" s="242"/>
      <c r="IKO24" s="242"/>
      <c r="IKP24" s="242"/>
      <c r="IKQ24" s="242"/>
      <c r="IKR24" s="242"/>
      <c r="IKS24" s="242"/>
      <c r="IKT24" s="242"/>
      <c r="IKU24" s="242"/>
      <c r="IKV24" s="242"/>
      <c r="IKW24" s="242"/>
      <c r="IKX24" s="242"/>
      <c r="IKY24" s="242"/>
      <c r="IKZ24" s="242"/>
      <c r="ILA24" s="242"/>
      <c r="ILB24" s="242"/>
      <c r="ILC24" s="242"/>
      <c r="ILD24" s="242"/>
      <c r="ILE24" s="242"/>
      <c r="ILF24" s="242"/>
      <c r="ILG24" s="242"/>
      <c r="ILH24" s="242"/>
      <c r="ILI24" s="242"/>
      <c r="ILJ24" s="242"/>
      <c r="ILK24" s="242"/>
      <c r="ILL24" s="242"/>
      <c r="ILM24" s="242"/>
      <c r="ILN24" s="242"/>
      <c r="ILO24" s="242"/>
      <c r="ILP24" s="242"/>
      <c r="ILQ24" s="242"/>
      <c r="ILR24" s="242"/>
      <c r="ILS24" s="242"/>
      <c r="ILT24" s="242"/>
      <c r="ILU24" s="242"/>
      <c r="ILV24" s="242"/>
      <c r="ILW24" s="242"/>
      <c r="ILX24" s="242"/>
      <c r="ILY24" s="242"/>
      <c r="ILZ24" s="242"/>
      <c r="IMA24" s="242"/>
      <c r="IMB24" s="242"/>
      <c r="IMC24" s="242"/>
      <c r="IMD24" s="242"/>
      <c r="IME24" s="242"/>
      <c r="IMF24" s="242"/>
      <c r="IMG24" s="242"/>
      <c r="IMH24" s="242"/>
      <c r="IMI24" s="242"/>
      <c r="IMJ24" s="242"/>
      <c r="IMK24" s="242"/>
      <c r="IML24" s="242"/>
      <c r="IMM24" s="242"/>
      <c r="IMN24" s="242"/>
      <c r="IMO24" s="242"/>
      <c r="IMP24" s="242"/>
      <c r="IMQ24" s="242"/>
      <c r="IMR24" s="242"/>
      <c r="IMS24" s="242"/>
      <c r="IMT24" s="242"/>
      <c r="IMU24" s="242"/>
      <c r="IMV24" s="242"/>
      <c r="IMW24" s="242"/>
      <c r="IMX24" s="242"/>
      <c r="IMY24" s="242"/>
      <c r="IMZ24" s="242"/>
      <c r="INA24" s="242"/>
      <c r="INB24" s="242"/>
      <c r="INC24" s="242"/>
      <c r="IND24" s="242"/>
      <c r="INE24" s="242"/>
      <c r="INF24" s="242"/>
      <c r="ING24" s="242"/>
      <c r="INH24" s="242"/>
      <c r="INI24" s="242"/>
      <c r="INJ24" s="242"/>
      <c r="INK24" s="242"/>
      <c r="INL24" s="242"/>
      <c r="INM24" s="242"/>
      <c r="INN24" s="242"/>
      <c r="INO24" s="242"/>
      <c r="INP24" s="242"/>
      <c r="INQ24" s="242"/>
      <c r="INR24" s="242"/>
      <c r="INS24" s="242"/>
      <c r="INT24" s="242"/>
      <c r="INU24" s="242"/>
      <c r="INV24" s="242"/>
      <c r="INW24" s="242"/>
      <c r="INX24" s="242"/>
      <c r="INY24" s="242"/>
      <c r="INZ24" s="242"/>
      <c r="IOA24" s="242"/>
      <c r="IOB24" s="242"/>
      <c r="IOC24" s="242"/>
      <c r="IOD24" s="242"/>
      <c r="IOE24" s="242"/>
      <c r="IOF24" s="242"/>
      <c r="IOG24" s="242"/>
      <c r="IOH24" s="242"/>
      <c r="IOI24" s="242"/>
      <c r="IOJ24" s="242"/>
      <c r="IOK24" s="242"/>
      <c r="IOL24" s="242"/>
      <c r="IOM24" s="242"/>
      <c r="ION24" s="242"/>
      <c r="IOO24" s="242"/>
      <c r="IOP24" s="242"/>
      <c r="IOQ24" s="242"/>
      <c r="IOR24" s="242"/>
      <c r="IOS24" s="242"/>
      <c r="IOT24" s="242"/>
      <c r="IOU24" s="242"/>
      <c r="IOV24" s="242"/>
      <c r="IOW24" s="242"/>
      <c r="IOX24" s="242"/>
      <c r="IOY24" s="242"/>
      <c r="IOZ24" s="242"/>
      <c r="IPA24" s="242"/>
      <c r="IPB24" s="242"/>
      <c r="IPC24" s="242"/>
      <c r="IPD24" s="242"/>
      <c r="IPE24" s="242"/>
      <c r="IPF24" s="242"/>
      <c r="IPG24" s="242"/>
      <c r="IPH24" s="242"/>
      <c r="IPI24" s="242"/>
      <c r="IPJ24" s="242"/>
      <c r="IPK24" s="242"/>
      <c r="IPL24" s="242"/>
      <c r="IPM24" s="242"/>
      <c r="IPN24" s="242"/>
      <c r="IPO24" s="242"/>
      <c r="IPP24" s="242"/>
      <c r="IPQ24" s="242"/>
      <c r="IPR24" s="242"/>
      <c r="IPS24" s="242"/>
      <c r="IPT24" s="242"/>
      <c r="IPU24" s="242"/>
      <c r="IPV24" s="242"/>
      <c r="IPW24" s="242"/>
      <c r="IPX24" s="242"/>
      <c r="IPY24" s="242"/>
      <c r="IPZ24" s="242"/>
      <c r="IQA24" s="242"/>
      <c r="IQB24" s="242"/>
      <c r="IQC24" s="242"/>
      <c r="IQD24" s="242"/>
      <c r="IQE24" s="242"/>
      <c r="IQF24" s="242"/>
      <c r="IQG24" s="242"/>
      <c r="IQH24" s="242"/>
      <c r="IQI24" s="242"/>
      <c r="IQJ24" s="242"/>
      <c r="IQK24" s="242"/>
      <c r="IQL24" s="242"/>
      <c r="IQM24" s="242"/>
      <c r="IQN24" s="242"/>
      <c r="IQO24" s="242"/>
      <c r="IQP24" s="242"/>
      <c r="IQQ24" s="242"/>
      <c r="IQR24" s="242"/>
      <c r="IQS24" s="242"/>
      <c r="IQT24" s="242"/>
      <c r="IQU24" s="242"/>
      <c r="IQV24" s="242"/>
      <c r="IQW24" s="242"/>
      <c r="IQX24" s="242"/>
      <c r="IQY24" s="242"/>
      <c r="IQZ24" s="242"/>
      <c r="IRA24" s="242"/>
      <c r="IRB24" s="242"/>
      <c r="IRC24" s="242"/>
      <c r="IRD24" s="242"/>
      <c r="IRE24" s="242"/>
      <c r="IRF24" s="242"/>
      <c r="IRG24" s="242"/>
      <c r="IRH24" s="242"/>
      <c r="IRI24" s="242"/>
      <c r="IRJ24" s="242"/>
      <c r="IRK24" s="242"/>
      <c r="IRL24" s="242"/>
      <c r="IRM24" s="242"/>
      <c r="IRN24" s="242"/>
      <c r="IRO24" s="242"/>
      <c r="IRP24" s="242"/>
      <c r="IRQ24" s="242"/>
      <c r="IRR24" s="242"/>
      <c r="IRS24" s="242"/>
      <c r="IRT24" s="242"/>
      <c r="IRU24" s="242"/>
      <c r="IRV24" s="242"/>
      <c r="IRW24" s="242"/>
      <c r="IRX24" s="242"/>
      <c r="IRY24" s="242"/>
      <c r="IRZ24" s="242"/>
      <c r="ISA24" s="242"/>
      <c r="ISB24" s="242"/>
      <c r="ISC24" s="242"/>
      <c r="ISD24" s="242"/>
      <c r="ISE24" s="242"/>
      <c r="ISF24" s="242"/>
      <c r="ISG24" s="242"/>
      <c r="ISH24" s="242"/>
      <c r="ISI24" s="242"/>
      <c r="ISJ24" s="242"/>
      <c r="ISK24" s="242"/>
      <c r="ISL24" s="242"/>
      <c r="ISM24" s="242"/>
      <c r="ISN24" s="242"/>
      <c r="ISO24" s="242"/>
      <c r="ISP24" s="242"/>
      <c r="ISQ24" s="242"/>
      <c r="ISR24" s="242"/>
      <c r="ISS24" s="242"/>
      <c r="IST24" s="242"/>
      <c r="ISU24" s="242"/>
      <c r="ISV24" s="242"/>
      <c r="ISW24" s="242"/>
      <c r="ISX24" s="242"/>
      <c r="ISY24" s="242"/>
      <c r="ISZ24" s="242"/>
      <c r="ITA24" s="242"/>
      <c r="ITB24" s="242"/>
      <c r="ITC24" s="242"/>
      <c r="ITD24" s="242"/>
      <c r="ITE24" s="242"/>
      <c r="ITF24" s="242"/>
      <c r="ITG24" s="242"/>
      <c r="ITH24" s="242"/>
      <c r="ITI24" s="242"/>
      <c r="ITJ24" s="242"/>
      <c r="ITK24" s="242"/>
      <c r="ITL24" s="242"/>
      <c r="ITM24" s="242"/>
      <c r="ITN24" s="242"/>
      <c r="ITO24" s="242"/>
      <c r="ITP24" s="242"/>
      <c r="ITQ24" s="242"/>
      <c r="ITR24" s="242"/>
      <c r="ITS24" s="242"/>
      <c r="ITT24" s="242"/>
      <c r="ITU24" s="242"/>
      <c r="ITV24" s="242"/>
      <c r="ITW24" s="242"/>
      <c r="ITX24" s="242"/>
      <c r="ITY24" s="242"/>
      <c r="ITZ24" s="242"/>
      <c r="IUA24" s="242"/>
      <c r="IUB24" s="242"/>
      <c r="IUC24" s="242"/>
      <c r="IUD24" s="242"/>
      <c r="IUE24" s="242"/>
      <c r="IUF24" s="242"/>
      <c r="IUG24" s="242"/>
      <c r="IUH24" s="242"/>
      <c r="IUI24" s="242"/>
      <c r="IUJ24" s="242"/>
      <c r="IUK24" s="242"/>
      <c r="IUL24" s="242"/>
      <c r="IUM24" s="242"/>
      <c r="IUN24" s="242"/>
      <c r="IUO24" s="242"/>
      <c r="IUP24" s="242"/>
      <c r="IUQ24" s="242"/>
      <c r="IUR24" s="242"/>
      <c r="IUS24" s="242"/>
      <c r="IUT24" s="242"/>
      <c r="IUU24" s="242"/>
      <c r="IUV24" s="242"/>
      <c r="IUW24" s="242"/>
      <c r="IUX24" s="242"/>
      <c r="IUY24" s="242"/>
      <c r="IUZ24" s="242"/>
      <c r="IVA24" s="242"/>
      <c r="IVB24" s="242"/>
      <c r="IVC24" s="242"/>
      <c r="IVD24" s="242"/>
      <c r="IVE24" s="242"/>
      <c r="IVF24" s="242"/>
      <c r="IVG24" s="242"/>
      <c r="IVH24" s="242"/>
      <c r="IVI24" s="242"/>
      <c r="IVJ24" s="242"/>
      <c r="IVK24" s="242"/>
      <c r="IVL24" s="242"/>
      <c r="IVM24" s="242"/>
      <c r="IVN24" s="242"/>
      <c r="IVO24" s="242"/>
      <c r="IVP24" s="242"/>
      <c r="IVQ24" s="242"/>
      <c r="IVR24" s="242"/>
      <c r="IVS24" s="242"/>
      <c r="IVT24" s="242"/>
      <c r="IVU24" s="242"/>
      <c r="IVV24" s="242"/>
      <c r="IVW24" s="242"/>
      <c r="IVX24" s="242"/>
      <c r="IVY24" s="242"/>
      <c r="IVZ24" s="242"/>
      <c r="IWA24" s="242"/>
      <c r="IWB24" s="242"/>
      <c r="IWC24" s="242"/>
      <c r="IWD24" s="242"/>
      <c r="IWE24" s="242"/>
      <c r="IWF24" s="242"/>
      <c r="IWG24" s="242"/>
      <c r="IWH24" s="242"/>
      <c r="IWI24" s="242"/>
      <c r="IWJ24" s="242"/>
      <c r="IWK24" s="242"/>
      <c r="IWL24" s="242"/>
      <c r="IWM24" s="242"/>
      <c r="IWN24" s="242"/>
      <c r="IWO24" s="242"/>
      <c r="IWP24" s="242"/>
      <c r="IWQ24" s="242"/>
      <c r="IWR24" s="242"/>
      <c r="IWS24" s="242"/>
      <c r="IWT24" s="242"/>
      <c r="IWU24" s="242"/>
      <c r="IWV24" s="242"/>
      <c r="IWW24" s="242"/>
      <c r="IWX24" s="242"/>
      <c r="IWY24" s="242"/>
      <c r="IWZ24" s="242"/>
      <c r="IXA24" s="242"/>
      <c r="IXB24" s="242"/>
      <c r="IXC24" s="242"/>
      <c r="IXD24" s="242"/>
      <c r="IXE24" s="242"/>
      <c r="IXF24" s="242"/>
      <c r="IXG24" s="242"/>
      <c r="IXH24" s="242"/>
      <c r="IXI24" s="242"/>
      <c r="IXJ24" s="242"/>
      <c r="IXK24" s="242"/>
      <c r="IXL24" s="242"/>
      <c r="IXM24" s="242"/>
      <c r="IXN24" s="242"/>
      <c r="IXO24" s="242"/>
      <c r="IXP24" s="242"/>
      <c r="IXQ24" s="242"/>
      <c r="IXR24" s="242"/>
      <c r="IXS24" s="242"/>
      <c r="IXT24" s="242"/>
      <c r="IXU24" s="242"/>
      <c r="IXV24" s="242"/>
      <c r="IXW24" s="242"/>
      <c r="IXX24" s="242"/>
      <c r="IXY24" s="242"/>
      <c r="IXZ24" s="242"/>
      <c r="IYA24" s="242"/>
      <c r="IYB24" s="242"/>
      <c r="IYC24" s="242"/>
      <c r="IYD24" s="242"/>
      <c r="IYE24" s="242"/>
      <c r="IYF24" s="242"/>
      <c r="IYG24" s="242"/>
      <c r="IYH24" s="242"/>
      <c r="IYI24" s="242"/>
      <c r="IYJ24" s="242"/>
      <c r="IYK24" s="242"/>
      <c r="IYL24" s="242"/>
      <c r="IYM24" s="242"/>
      <c r="IYN24" s="242"/>
      <c r="IYO24" s="242"/>
      <c r="IYP24" s="242"/>
      <c r="IYQ24" s="242"/>
      <c r="IYR24" s="242"/>
      <c r="IYS24" s="242"/>
      <c r="IYT24" s="242"/>
      <c r="IYU24" s="242"/>
      <c r="IYV24" s="242"/>
      <c r="IYW24" s="242"/>
      <c r="IYX24" s="242"/>
      <c r="IYY24" s="242"/>
      <c r="IYZ24" s="242"/>
      <c r="IZA24" s="242"/>
      <c r="IZB24" s="242"/>
      <c r="IZC24" s="242"/>
      <c r="IZD24" s="242"/>
      <c r="IZE24" s="242"/>
      <c r="IZF24" s="242"/>
      <c r="IZG24" s="242"/>
      <c r="IZH24" s="242"/>
      <c r="IZI24" s="242"/>
      <c r="IZJ24" s="242"/>
      <c r="IZK24" s="242"/>
      <c r="IZL24" s="242"/>
      <c r="IZM24" s="242"/>
      <c r="IZN24" s="242"/>
      <c r="IZO24" s="242"/>
      <c r="IZP24" s="242"/>
      <c r="IZQ24" s="242"/>
      <c r="IZR24" s="242"/>
      <c r="IZS24" s="242"/>
      <c r="IZT24" s="242"/>
      <c r="IZU24" s="242"/>
      <c r="IZV24" s="242"/>
      <c r="IZW24" s="242"/>
      <c r="IZX24" s="242"/>
      <c r="IZY24" s="242"/>
      <c r="IZZ24" s="242"/>
      <c r="JAA24" s="242"/>
      <c r="JAB24" s="242"/>
      <c r="JAC24" s="242"/>
      <c r="JAD24" s="242"/>
      <c r="JAE24" s="242"/>
      <c r="JAF24" s="242"/>
      <c r="JAG24" s="242"/>
      <c r="JAH24" s="242"/>
      <c r="JAI24" s="242"/>
      <c r="JAJ24" s="242"/>
      <c r="JAK24" s="242"/>
      <c r="JAL24" s="242"/>
      <c r="JAM24" s="242"/>
      <c r="JAN24" s="242"/>
      <c r="JAO24" s="242"/>
      <c r="JAP24" s="242"/>
      <c r="JAQ24" s="242"/>
      <c r="JAR24" s="242"/>
      <c r="JAS24" s="242"/>
      <c r="JAT24" s="242"/>
      <c r="JAU24" s="242"/>
      <c r="JAV24" s="242"/>
      <c r="JAW24" s="242"/>
      <c r="JAX24" s="242"/>
      <c r="JAY24" s="242"/>
      <c r="JAZ24" s="242"/>
      <c r="JBA24" s="242"/>
      <c r="JBB24" s="242"/>
      <c r="JBC24" s="242"/>
      <c r="JBD24" s="242"/>
      <c r="JBE24" s="242"/>
      <c r="JBF24" s="242"/>
      <c r="JBG24" s="242"/>
      <c r="JBH24" s="242"/>
      <c r="JBI24" s="242"/>
      <c r="JBJ24" s="242"/>
      <c r="JBK24" s="242"/>
      <c r="JBL24" s="242"/>
      <c r="JBM24" s="242"/>
      <c r="JBN24" s="242"/>
      <c r="JBO24" s="242"/>
      <c r="JBP24" s="242"/>
      <c r="JBQ24" s="242"/>
      <c r="JBR24" s="242"/>
      <c r="JBS24" s="242"/>
      <c r="JBT24" s="242"/>
      <c r="JBU24" s="242"/>
      <c r="JBV24" s="242"/>
      <c r="JBW24" s="242"/>
      <c r="JBX24" s="242"/>
      <c r="JBY24" s="242"/>
      <c r="JBZ24" s="242"/>
      <c r="JCA24" s="242"/>
      <c r="JCB24" s="242"/>
      <c r="JCC24" s="242"/>
      <c r="JCD24" s="242"/>
      <c r="JCE24" s="242"/>
      <c r="JCF24" s="242"/>
      <c r="JCG24" s="242"/>
      <c r="JCH24" s="242"/>
      <c r="JCI24" s="242"/>
      <c r="JCJ24" s="242"/>
      <c r="JCK24" s="242"/>
      <c r="JCL24" s="242"/>
      <c r="JCM24" s="242"/>
      <c r="JCN24" s="242"/>
      <c r="JCO24" s="242"/>
      <c r="JCP24" s="242"/>
      <c r="JCQ24" s="242"/>
      <c r="JCR24" s="242"/>
      <c r="JCS24" s="242"/>
      <c r="JCT24" s="242"/>
      <c r="JCU24" s="242"/>
      <c r="JCV24" s="242"/>
      <c r="JCW24" s="242"/>
      <c r="JCX24" s="242"/>
      <c r="JCY24" s="242"/>
      <c r="JCZ24" s="242"/>
      <c r="JDA24" s="242"/>
      <c r="JDB24" s="242"/>
      <c r="JDC24" s="242"/>
      <c r="JDD24" s="242"/>
      <c r="JDE24" s="242"/>
      <c r="JDF24" s="242"/>
      <c r="JDG24" s="242"/>
      <c r="JDH24" s="242"/>
      <c r="JDI24" s="242"/>
      <c r="JDJ24" s="242"/>
      <c r="JDK24" s="242"/>
      <c r="JDL24" s="242"/>
      <c r="JDM24" s="242"/>
      <c r="JDN24" s="242"/>
      <c r="JDO24" s="242"/>
      <c r="JDP24" s="242"/>
      <c r="JDQ24" s="242"/>
      <c r="JDR24" s="242"/>
      <c r="JDS24" s="242"/>
      <c r="JDT24" s="242"/>
      <c r="JDU24" s="242"/>
      <c r="JDV24" s="242"/>
      <c r="JDW24" s="242"/>
      <c r="JDX24" s="242"/>
      <c r="JDY24" s="242"/>
      <c r="JDZ24" s="242"/>
      <c r="JEA24" s="242"/>
      <c r="JEB24" s="242"/>
      <c r="JEC24" s="242"/>
      <c r="JED24" s="242"/>
      <c r="JEE24" s="242"/>
      <c r="JEF24" s="242"/>
      <c r="JEG24" s="242"/>
      <c r="JEH24" s="242"/>
      <c r="JEI24" s="242"/>
      <c r="JEJ24" s="242"/>
      <c r="JEK24" s="242"/>
      <c r="JEL24" s="242"/>
      <c r="JEM24" s="242"/>
      <c r="JEN24" s="242"/>
      <c r="JEO24" s="242"/>
      <c r="JEP24" s="242"/>
      <c r="JEQ24" s="242"/>
      <c r="JER24" s="242"/>
      <c r="JES24" s="242"/>
      <c r="JET24" s="242"/>
      <c r="JEU24" s="242"/>
      <c r="JEV24" s="242"/>
      <c r="JEW24" s="242"/>
      <c r="JEX24" s="242"/>
      <c r="JEY24" s="242"/>
      <c r="JEZ24" s="242"/>
      <c r="JFA24" s="242"/>
      <c r="JFB24" s="242"/>
      <c r="JFC24" s="242"/>
      <c r="JFD24" s="242"/>
      <c r="JFE24" s="242"/>
      <c r="JFF24" s="242"/>
      <c r="JFG24" s="242"/>
      <c r="JFH24" s="242"/>
      <c r="JFI24" s="242"/>
      <c r="JFJ24" s="242"/>
      <c r="JFK24" s="242"/>
      <c r="JFL24" s="242"/>
      <c r="JFM24" s="242"/>
      <c r="JFN24" s="242"/>
      <c r="JFO24" s="242"/>
      <c r="JFP24" s="242"/>
      <c r="JFQ24" s="242"/>
      <c r="JFR24" s="242"/>
      <c r="JFS24" s="242"/>
      <c r="JFT24" s="242"/>
      <c r="JFU24" s="242"/>
      <c r="JFV24" s="242"/>
      <c r="JFW24" s="242"/>
      <c r="JFX24" s="242"/>
      <c r="JFY24" s="242"/>
      <c r="JFZ24" s="242"/>
      <c r="JGA24" s="242"/>
      <c r="JGB24" s="242"/>
      <c r="JGC24" s="242"/>
      <c r="JGD24" s="242"/>
      <c r="JGE24" s="242"/>
      <c r="JGF24" s="242"/>
      <c r="JGG24" s="242"/>
      <c r="JGH24" s="242"/>
      <c r="JGI24" s="242"/>
      <c r="JGJ24" s="242"/>
      <c r="JGK24" s="242"/>
      <c r="JGL24" s="242"/>
      <c r="JGM24" s="242"/>
      <c r="JGN24" s="242"/>
      <c r="JGO24" s="242"/>
      <c r="JGP24" s="242"/>
      <c r="JGQ24" s="242"/>
      <c r="JGR24" s="242"/>
      <c r="JGS24" s="242"/>
      <c r="JGT24" s="242"/>
      <c r="JGU24" s="242"/>
      <c r="JGV24" s="242"/>
      <c r="JGW24" s="242"/>
      <c r="JGX24" s="242"/>
      <c r="JGY24" s="242"/>
      <c r="JGZ24" s="242"/>
      <c r="JHA24" s="242"/>
      <c r="JHB24" s="242"/>
      <c r="JHC24" s="242"/>
      <c r="JHD24" s="242"/>
      <c r="JHE24" s="242"/>
      <c r="JHF24" s="242"/>
      <c r="JHG24" s="242"/>
      <c r="JHH24" s="242"/>
      <c r="JHI24" s="242"/>
      <c r="JHJ24" s="242"/>
      <c r="JHK24" s="242"/>
      <c r="JHL24" s="242"/>
      <c r="JHM24" s="242"/>
      <c r="JHN24" s="242"/>
      <c r="JHO24" s="242"/>
      <c r="JHP24" s="242"/>
      <c r="JHQ24" s="242"/>
      <c r="JHR24" s="242"/>
      <c r="JHS24" s="242"/>
      <c r="JHT24" s="242"/>
      <c r="JHU24" s="242"/>
      <c r="JHV24" s="242"/>
      <c r="JHW24" s="242"/>
      <c r="JHX24" s="242"/>
      <c r="JHY24" s="242"/>
      <c r="JHZ24" s="242"/>
      <c r="JIA24" s="242"/>
      <c r="JIB24" s="242"/>
      <c r="JIC24" s="242"/>
      <c r="JID24" s="242"/>
      <c r="JIE24" s="242"/>
      <c r="JIF24" s="242"/>
      <c r="JIG24" s="242"/>
      <c r="JIH24" s="242"/>
      <c r="JII24" s="242"/>
      <c r="JIJ24" s="242"/>
      <c r="JIK24" s="242"/>
      <c r="JIL24" s="242"/>
      <c r="JIM24" s="242"/>
      <c r="JIN24" s="242"/>
      <c r="JIO24" s="242"/>
      <c r="JIP24" s="242"/>
      <c r="JIQ24" s="242"/>
      <c r="JIR24" s="242"/>
      <c r="JIS24" s="242"/>
      <c r="JIT24" s="242"/>
      <c r="JIU24" s="242"/>
      <c r="JIV24" s="242"/>
      <c r="JIW24" s="242"/>
      <c r="JIX24" s="242"/>
      <c r="JIY24" s="242"/>
      <c r="JIZ24" s="242"/>
      <c r="JJA24" s="242"/>
      <c r="JJB24" s="242"/>
      <c r="JJC24" s="242"/>
      <c r="JJD24" s="242"/>
      <c r="JJE24" s="242"/>
      <c r="JJF24" s="242"/>
      <c r="JJG24" s="242"/>
      <c r="JJH24" s="242"/>
      <c r="JJI24" s="242"/>
      <c r="JJJ24" s="242"/>
      <c r="JJK24" s="242"/>
      <c r="JJL24" s="242"/>
      <c r="JJM24" s="242"/>
      <c r="JJN24" s="242"/>
      <c r="JJO24" s="242"/>
      <c r="JJP24" s="242"/>
      <c r="JJQ24" s="242"/>
      <c r="JJR24" s="242"/>
      <c r="JJS24" s="242"/>
      <c r="JJT24" s="242"/>
      <c r="JJU24" s="242"/>
      <c r="JJV24" s="242"/>
      <c r="JJW24" s="242"/>
      <c r="JJX24" s="242"/>
      <c r="JJY24" s="242"/>
      <c r="JJZ24" s="242"/>
      <c r="JKA24" s="242"/>
      <c r="JKB24" s="242"/>
      <c r="JKC24" s="242"/>
      <c r="JKD24" s="242"/>
      <c r="JKE24" s="242"/>
      <c r="JKF24" s="242"/>
      <c r="JKG24" s="242"/>
      <c r="JKH24" s="242"/>
      <c r="JKI24" s="242"/>
      <c r="JKJ24" s="242"/>
      <c r="JKK24" s="242"/>
      <c r="JKL24" s="242"/>
      <c r="JKM24" s="242"/>
      <c r="JKN24" s="242"/>
      <c r="JKO24" s="242"/>
      <c r="JKP24" s="242"/>
      <c r="JKQ24" s="242"/>
      <c r="JKR24" s="242"/>
      <c r="JKS24" s="242"/>
      <c r="JKT24" s="242"/>
      <c r="JKU24" s="242"/>
      <c r="JKV24" s="242"/>
      <c r="JKW24" s="242"/>
      <c r="JKX24" s="242"/>
      <c r="JKY24" s="242"/>
      <c r="JKZ24" s="242"/>
      <c r="JLA24" s="242"/>
      <c r="JLB24" s="242"/>
      <c r="JLC24" s="242"/>
      <c r="JLD24" s="242"/>
      <c r="JLE24" s="242"/>
      <c r="JLF24" s="242"/>
      <c r="JLG24" s="242"/>
      <c r="JLH24" s="242"/>
      <c r="JLI24" s="242"/>
      <c r="JLJ24" s="242"/>
      <c r="JLK24" s="242"/>
      <c r="JLL24" s="242"/>
      <c r="JLM24" s="242"/>
      <c r="JLN24" s="242"/>
      <c r="JLO24" s="242"/>
      <c r="JLP24" s="242"/>
      <c r="JLQ24" s="242"/>
      <c r="JLR24" s="242"/>
      <c r="JLS24" s="242"/>
      <c r="JLT24" s="242"/>
      <c r="JLU24" s="242"/>
      <c r="JLV24" s="242"/>
      <c r="JLW24" s="242"/>
      <c r="JLX24" s="242"/>
      <c r="JLY24" s="242"/>
      <c r="JLZ24" s="242"/>
      <c r="JMA24" s="242"/>
      <c r="JMB24" s="242"/>
      <c r="JMC24" s="242"/>
      <c r="JMD24" s="242"/>
      <c r="JME24" s="242"/>
      <c r="JMF24" s="242"/>
      <c r="JMG24" s="242"/>
      <c r="JMH24" s="242"/>
      <c r="JMI24" s="242"/>
      <c r="JMJ24" s="242"/>
      <c r="JMK24" s="242"/>
      <c r="JML24" s="242"/>
      <c r="JMM24" s="242"/>
      <c r="JMN24" s="242"/>
      <c r="JMO24" s="242"/>
      <c r="JMP24" s="242"/>
      <c r="JMQ24" s="242"/>
      <c r="JMR24" s="242"/>
      <c r="JMS24" s="242"/>
      <c r="JMT24" s="242"/>
      <c r="JMU24" s="242"/>
      <c r="JMV24" s="242"/>
      <c r="JMW24" s="242"/>
      <c r="JMX24" s="242"/>
      <c r="JMY24" s="242"/>
      <c r="JMZ24" s="242"/>
      <c r="JNA24" s="242"/>
      <c r="JNB24" s="242"/>
      <c r="JNC24" s="242"/>
      <c r="JND24" s="242"/>
      <c r="JNE24" s="242"/>
      <c r="JNF24" s="242"/>
      <c r="JNG24" s="242"/>
      <c r="JNH24" s="242"/>
      <c r="JNI24" s="242"/>
      <c r="JNJ24" s="242"/>
      <c r="JNK24" s="242"/>
      <c r="JNL24" s="242"/>
      <c r="JNM24" s="242"/>
      <c r="JNN24" s="242"/>
      <c r="JNO24" s="242"/>
      <c r="JNP24" s="242"/>
      <c r="JNQ24" s="242"/>
      <c r="JNR24" s="242"/>
      <c r="JNS24" s="242"/>
      <c r="JNT24" s="242"/>
      <c r="JNU24" s="242"/>
      <c r="JNV24" s="242"/>
      <c r="JNW24" s="242"/>
      <c r="JNX24" s="242"/>
      <c r="JNY24" s="242"/>
      <c r="JNZ24" s="242"/>
      <c r="JOA24" s="242"/>
      <c r="JOB24" s="242"/>
      <c r="JOC24" s="242"/>
      <c r="JOD24" s="242"/>
      <c r="JOE24" s="242"/>
      <c r="JOF24" s="242"/>
      <c r="JOG24" s="242"/>
      <c r="JOH24" s="242"/>
      <c r="JOI24" s="242"/>
      <c r="JOJ24" s="242"/>
      <c r="JOK24" s="242"/>
      <c r="JOL24" s="242"/>
      <c r="JOM24" s="242"/>
      <c r="JON24" s="242"/>
      <c r="JOO24" s="242"/>
      <c r="JOP24" s="242"/>
      <c r="JOQ24" s="242"/>
      <c r="JOR24" s="242"/>
      <c r="JOS24" s="242"/>
      <c r="JOT24" s="242"/>
      <c r="JOU24" s="242"/>
      <c r="JOV24" s="242"/>
      <c r="JOW24" s="242"/>
      <c r="JOX24" s="242"/>
      <c r="JOY24" s="242"/>
      <c r="JOZ24" s="242"/>
      <c r="JPA24" s="242"/>
      <c r="JPB24" s="242"/>
      <c r="JPC24" s="242"/>
      <c r="JPD24" s="242"/>
      <c r="JPE24" s="242"/>
      <c r="JPF24" s="242"/>
      <c r="JPG24" s="242"/>
      <c r="JPH24" s="242"/>
      <c r="JPI24" s="242"/>
      <c r="JPJ24" s="242"/>
      <c r="JPK24" s="242"/>
      <c r="JPL24" s="242"/>
      <c r="JPM24" s="242"/>
      <c r="JPN24" s="242"/>
      <c r="JPO24" s="242"/>
      <c r="JPP24" s="242"/>
      <c r="JPQ24" s="242"/>
      <c r="JPR24" s="242"/>
      <c r="JPS24" s="242"/>
      <c r="JPT24" s="242"/>
      <c r="JPU24" s="242"/>
      <c r="JPV24" s="242"/>
      <c r="JPW24" s="242"/>
      <c r="JPX24" s="242"/>
      <c r="JPY24" s="242"/>
      <c r="JPZ24" s="242"/>
      <c r="JQA24" s="242"/>
      <c r="JQB24" s="242"/>
      <c r="JQC24" s="242"/>
      <c r="JQD24" s="242"/>
      <c r="JQE24" s="242"/>
      <c r="JQF24" s="242"/>
      <c r="JQG24" s="242"/>
      <c r="JQH24" s="242"/>
      <c r="JQI24" s="242"/>
      <c r="JQJ24" s="242"/>
      <c r="JQK24" s="242"/>
      <c r="JQL24" s="242"/>
      <c r="JQM24" s="242"/>
      <c r="JQN24" s="242"/>
      <c r="JQO24" s="242"/>
      <c r="JQP24" s="242"/>
      <c r="JQQ24" s="242"/>
      <c r="JQR24" s="242"/>
      <c r="JQS24" s="242"/>
      <c r="JQT24" s="242"/>
      <c r="JQU24" s="242"/>
      <c r="JQV24" s="242"/>
      <c r="JQW24" s="242"/>
      <c r="JQX24" s="242"/>
      <c r="JQY24" s="242"/>
      <c r="JQZ24" s="242"/>
      <c r="JRA24" s="242"/>
      <c r="JRB24" s="242"/>
      <c r="JRC24" s="242"/>
      <c r="JRD24" s="242"/>
      <c r="JRE24" s="242"/>
      <c r="JRF24" s="242"/>
      <c r="JRG24" s="242"/>
      <c r="JRH24" s="242"/>
      <c r="JRI24" s="242"/>
      <c r="JRJ24" s="242"/>
      <c r="JRK24" s="242"/>
      <c r="JRL24" s="242"/>
      <c r="JRM24" s="242"/>
      <c r="JRN24" s="242"/>
      <c r="JRO24" s="242"/>
      <c r="JRP24" s="242"/>
      <c r="JRQ24" s="242"/>
      <c r="JRR24" s="242"/>
      <c r="JRS24" s="242"/>
      <c r="JRT24" s="242"/>
      <c r="JRU24" s="242"/>
      <c r="JRV24" s="242"/>
      <c r="JRW24" s="242"/>
      <c r="JRX24" s="242"/>
      <c r="JRY24" s="242"/>
      <c r="JRZ24" s="242"/>
      <c r="JSA24" s="242"/>
      <c r="JSB24" s="242"/>
      <c r="JSC24" s="242"/>
      <c r="JSD24" s="242"/>
      <c r="JSE24" s="242"/>
      <c r="JSF24" s="242"/>
      <c r="JSG24" s="242"/>
      <c r="JSH24" s="242"/>
      <c r="JSI24" s="242"/>
      <c r="JSJ24" s="242"/>
      <c r="JSK24" s="242"/>
      <c r="JSL24" s="242"/>
      <c r="JSM24" s="242"/>
      <c r="JSN24" s="242"/>
      <c r="JSO24" s="242"/>
      <c r="JSP24" s="242"/>
      <c r="JSQ24" s="242"/>
      <c r="JSR24" s="242"/>
      <c r="JSS24" s="242"/>
      <c r="JST24" s="242"/>
      <c r="JSU24" s="242"/>
      <c r="JSV24" s="242"/>
      <c r="JSW24" s="242"/>
      <c r="JSX24" s="242"/>
      <c r="JSY24" s="242"/>
      <c r="JSZ24" s="242"/>
      <c r="JTA24" s="242"/>
      <c r="JTB24" s="242"/>
      <c r="JTC24" s="242"/>
      <c r="JTD24" s="242"/>
      <c r="JTE24" s="242"/>
      <c r="JTF24" s="242"/>
      <c r="JTG24" s="242"/>
      <c r="JTH24" s="242"/>
      <c r="JTI24" s="242"/>
      <c r="JTJ24" s="242"/>
      <c r="JTK24" s="242"/>
      <c r="JTL24" s="242"/>
      <c r="JTM24" s="242"/>
      <c r="JTN24" s="242"/>
      <c r="JTO24" s="242"/>
      <c r="JTP24" s="242"/>
      <c r="JTQ24" s="242"/>
      <c r="JTR24" s="242"/>
      <c r="JTS24" s="242"/>
      <c r="JTT24" s="242"/>
      <c r="JTU24" s="242"/>
      <c r="JTV24" s="242"/>
      <c r="JTW24" s="242"/>
      <c r="JTX24" s="242"/>
      <c r="JTY24" s="242"/>
      <c r="JTZ24" s="242"/>
      <c r="JUA24" s="242"/>
      <c r="JUB24" s="242"/>
      <c r="JUC24" s="242"/>
      <c r="JUD24" s="242"/>
      <c r="JUE24" s="242"/>
      <c r="JUF24" s="242"/>
      <c r="JUG24" s="242"/>
      <c r="JUH24" s="242"/>
      <c r="JUI24" s="242"/>
      <c r="JUJ24" s="242"/>
      <c r="JUK24" s="242"/>
      <c r="JUL24" s="242"/>
      <c r="JUM24" s="242"/>
      <c r="JUN24" s="242"/>
      <c r="JUO24" s="242"/>
      <c r="JUP24" s="242"/>
      <c r="JUQ24" s="242"/>
      <c r="JUR24" s="242"/>
      <c r="JUS24" s="242"/>
      <c r="JUT24" s="242"/>
      <c r="JUU24" s="242"/>
      <c r="JUV24" s="242"/>
      <c r="JUW24" s="242"/>
      <c r="JUX24" s="242"/>
      <c r="JUY24" s="242"/>
      <c r="JUZ24" s="242"/>
      <c r="JVA24" s="242"/>
      <c r="JVB24" s="242"/>
      <c r="JVC24" s="242"/>
      <c r="JVD24" s="242"/>
      <c r="JVE24" s="242"/>
      <c r="JVF24" s="242"/>
      <c r="JVG24" s="242"/>
      <c r="JVH24" s="242"/>
      <c r="JVI24" s="242"/>
      <c r="JVJ24" s="242"/>
      <c r="JVK24" s="242"/>
      <c r="JVL24" s="242"/>
      <c r="JVM24" s="242"/>
      <c r="JVN24" s="242"/>
      <c r="JVO24" s="242"/>
      <c r="JVP24" s="242"/>
      <c r="JVQ24" s="242"/>
      <c r="JVR24" s="242"/>
      <c r="JVS24" s="242"/>
      <c r="JVT24" s="242"/>
      <c r="JVU24" s="242"/>
      <c r="JVV24" s="242"/>
      <c r="JVW24" s="242"/>
      <c r="JVX24" s="242"/>
      <c r="JVY24" s="242"/>
      <c r="JVZ24" s="242"/>
      <c r="JWA24" s="242"/>
      <c r="JWB24" s="242"/>
      <c r="JWC24" s="242"/>
      <c r="JWD24" s="242"/>
      <c r="JWE24" s="242"/>
      <c r="JWF24" s="242"/>
      <c r="JWG24" s="242"/>
      <c r="JWH24" s="242"/>
      <c r="JWI24" s="242"/>
      <c r="JWJ24" s="242"/>
      <c r="JWK24" s="242"/>
      <c r="JWL24" s="242"/>
      <c r="JWM24" s="242"/>
      <c r="JWN24" s="242"/>
      <c r="JWO24" s="242"/>
      <c r="JWP24" s="242"/>
      <c r="JWQ24" s="242"/>
      <c r="JWR24" s="242"/>
      <c r="JWS24" s="242"/>
      <c r="JWT24" s="242"/>
      <c r="JWU24" s="242"/>
      <c r="JWV24" s="242"/>
      <c r="JWW24" s="242"/>
      <c r="JWX24" s="242"/>
      <c r="JWY24" s="242"/>
      <c r="JWZ24" s="242"/>
      <c r="JXA24" s="242"/>
      <c r="JXB24" s="242"/>
      <c r="JXC24" s="242"/>
      <c r="JXD24" s="242"/>
      <c r="JXE24" s="242"/>
      <c r="JXF24" s="242"/>
      <c r="JXG24" s="242"/>
      <c r="JXH24" s="242"/>
      <c r="JXI24" s="242"/>
      <c r="JXJ24" s="242"/>
      <c r="JXK24" s="242"/>
      <c r="JXL24" s="242"/>
      <c r="JXM24" s="242"/>
      <c r="JXN24" s="242"/>
      <c r="JXO24" s="242"/>
      <c r="JXP24" s="242"/>
      <c r="JXQ24" s="242"/>
      <c r="JXR24" s="242"/>
      <c r="JXS24" s="242"/>
      <c r="JXT24" s="242"/>
      <c r="JXU24" s="242"/>
      <c r="JXV24" s="242"/>
      <c r="JXW24" s="242"/>
      <c r="JXX24" s="242"/>
      <c r="JXY24" s="242"/>
      <c r="JXZ24" s="242"/>
      <c r="JYA24" s="242"/>
      <c r="JYB24" s="242"/>
      <c r="JYC24" s="242"/>
      <c r="JYD24" s="242"/>
      <c r="JYE24" s="242"/>
      <c r="JYF24" s="242"/>
      <c r="JYG24" s="242"/>
      <c r="JYH24" s="242"/>
      <c r="JYI24" s="242"/>
      <c r="JYJ24" s="242"/>
      <c r="JYK24" s="242"/>
      <c r="JYL24" s="242"/>
      <c r="JYM24" s="242"/>
      <c r="JYN24" s="242"/>
      <c r="JYO24" s="242"/>
      <c r="JYP24" s="242"/>
      <c r="JYQ24" s="242"/>
      <c r="JYR24" s="242"/>
      <c r="JYS24" s="242"/>
      <c r="JYT24" s="242"/>
      <c r="JYU24" s="242"/>
      <c r="JYV24" s="242"/>
      <c r="JYW24" s="242"/>
      <c r="JYX24" s="242"/>
      <c r="JYY24" s="242"/>
      <c r="JYZ24" s="242"/>
      <c r="JZA24" s="242"/>
      <c r="JZB24" s="242"/>
      <c r="JZC24" s="242"/>
      <c r="JZD24" s="242"/>
      <c r="JZE24" s="242"/>
      <c r="JZF24" s="242"/>
      <c r="JZG24" s="242"/>
      <c r="JZH24" s="242"/>
      <c r="JZI24" s="242"/>
      <c r="JZJ24" s="242"/>
      <c r="JZK24" s="242"/>
      <c r="JZL24" s="242"/>
      <c r="JZM24" s="242"/>
      <c r="JZN24" s="242"/>
      <c r="JZO24" s="242"/>
      <c r="JZP24" s="242"/>
      <c r="JZQ24" s="242"/>
      <c r="JZR24" s="242"/>
      <c r="JZS24" s="242"/>
      <c r="JZT24" s="242"/>
      <c r="JZU24" s="242"/>
      <c r="JZV24" s="242"/>
      <c r="JZW24" s="242"/>
      <c r="JZX24" s="242"/>
      <c r="JZY24" s="242"/>
      <c r="JZZ24" s="242"/>
      <c r="KAA24" s="242"/>
      <c r="KAB24" s="242"/>
      <c r="KAC24" s="242"/>
      <c r="KAD24" s="242"/>
      <c r="KAE24" s="242"/>
      <c r="KAF24" s="242"/>
      <c r="KAG24" s="242"/>
      <c r="KAH24" s="242"/>
      <c r="KAI24" s="242"/>
      <c r="KAJ24" s="242"/>
      <c r="KAK24" s="242"/>
      <c r="KAL24" s="242"/>
      <c r="KAM24" s="242"/>
      <c r="KAN24" s="242"/>
      <c r="KAO24" s="242"/>
      <c r="KAP24" s="242"/>
      <c r="KAQ24" s="242"/>
      <c r="KAR24" s="242"/>
      <c r="KAS24" s="242"/>
      <c r="KAT24" s="242"/>
      <c r="KAU24" s="242"/>
      <c r="KAV24" s="242"/>
      <c r="KAW24" s="242"/>
      <c r="KAX24" s="242"/>
      <c r="KAY24" s="242"/>
      <c r="KAZ24" s="242"/>
      <c r="KBA24" s="242"/>
      <c r="KBB24" s="242"/>
      <c r="KBC24" s="242"/>
      <c r="KBD24" s="242"/>
      <c r="KBE24" s="242"/>
      <c r="KBF24" s="242"/>
      <c r="KBG24" s="242"/>
      <c r="KBH24" s="242"/>
      <c r="KBI24" s="242"/>
      <c r="KBJ24" s="242"/>
      <c r="KBK24" s="242"/>
      <c r="KBL24" s="242"/>
      <c r="KBM24" s="242"/>
      <c r="KBN24" s="242"/>
      <c r="KBO24" s="242"/>
      <c r="KBP24" s="242"/>
      <c r="KBQ24" s="242"/>
      <c r="KBR24" s="242"/>
      <c r="KBS24" s="242"/>
      <c r="KBT24" s="242"/>
      <c r="KBU24" s="242"/>
      <c r="KBV24" s="242"/>
      <c r="KBW24" s="242"/>
      <c r="KBX24" s="242"/>
      <c r="KBY24" s="242"/>
      <c r="KBZ24" s="242"/>
      <c r="KCA24" s="242"/>
      <c r="KCB24" s="242"/>
      <c r="KCC24" s="242"/>
      <c r="KCD24" s="242"/>
      <c r="KCE24" s="242"/>
      <c r="KCF24" s="242"/>
      <c r="KCG24" s="242"/>
      <c r="KCH24" s="242"/>
      <c r="KCI24" s="242"/>
      <c r="KCJ24" s="242"/>
      <c r="KCK24" s="242"/>
      <c r="KCL24" s="242"/>
      <c r="KCM24" s="242"/>
      <c r="KCN24" s="242"/>
      <c r="KCO24" s="242"/>
      <c r="KCP24" s="242"/>
      <c r="KCQ24" s="242"/>
      <c r="KCR24" s="242"/>
      <c r="KCS24" s="242"/>
      <c r="KCT24" s="242"/>
      <c r="KCU24" s="242"/>
      <c r="KCV24" s="242"/>
      <c r="KCW24" s="242"/>
      <c r="KCX24" s="242"/>
      <c r="KCY24" s="242"/>
      <c r="KCZ24" s="242"/>
      <c r="KDA24" s="242"/>
      <c r="KDB24" s="242"/>
      <c r="KDC24" s="242"/>
      <c r="KDD24" s="242"/>
      <c r="KDE24" s="242"/>
      <c r="KDF24" s="242"/>
      <c r="KDG24" s="242"/>
      <c r="KDH24" s="242"/>
      <c r="KDI24" s="242"/>
      <c r="KDJ24" s="242"/>
      <c r="KDK24" s="242"/>
      <c r="KDL24" s="242"/>
      <c r="KDM24" s="242"/>
      <c r="KDN24" s="242"/>
      <c r="KDO24" s="242"/>
      <c r="KDP24" s="242"/>
      <c r="KDQ24" s="242"/>
      <c r="KDR24" s="242"/>
      <c r="KDS24" s="242"/>
      <c r="KDT24" s="242"/>
      <c r="KDU24" s="242"/>
      <c r="KDV24" s="242"/>
      <c r="KDW24" s="242"/>
      <c r="KDX24" s="242"/>
      <c r="KDY24" s="242"/>
      <c r="KDZ24" s="242"/>
      <c r="KEA24" s="242"/>
      <c r="KEB24" s="242"/>
      <c r="KEC24" s="242"/>
      <c r="KED24" s="242"/>
      <c r="KEE24" s="242"/>
      <c r="KEF24" s="242"/>
      <c r="KEG24" s="242"/>
      <c r="KEH24" s="242"/>
      <c r="KEI24" s="242"/>
      <c r="KEJ24" s="242"/>
      <c r="KEK24" s="242"/>
      <c r="KEL24" s="242"/>
      <c r="KEM24" s="242"/>
      <c r="KEN24" s="242"/>
      <c r="KEO24" s="242"/>
      <c r="KEP24" s="242"/>
      <c r="KEQ24" s="242"/>
      <c r="KER24" s="242"/>
      <c r="KES24" s="242"/>
      <c r="KET24" s="242"/>
      <c r="KEU24" s="242"/>
      <c r="KEV24" s="242"/>
      <c r="KEW24" s="242"/>
      <c r="KEX24" s="242"/>
      <c r="KEY24" s="242"/>
      <c r="KEZ24" s="242"/>
      <c r="KFA24" s="242"/>
      <c r="KFB24" s="242"/>
      <c r="KFC24" s="242"/>
      <c r="KFD24" s="242"/>
      <c r="KFE24" s="242"/>
      <c r="KFF24" s="242"/>
      <c r="KFG24" s="242"/>
      <c r="KFH24" s="242"/>
      <c r="KFI24" s="242"/>
      <c r="KFJ24" s="242"/>
      <c r="KFK24" s="242"/>
      <c r="KFL24" s="242"/>
      <c r="KFM24" s="242"/>
      <c r="KFN24" s="242"/>
      <c r="KFO24" s="242"/>
      <c r="KFP24" s="242"/>
      <c r="KFQ24" s="242"/>
      <c r="KFR24" s="242"/>
      <c r="KFS24" s="242"/>
      <c r="KFT24" s="242"/>
      <c r="KFU24" s="242"/>
      <c r="KFV24" s="242"/>
      <c r="KFW24" s="242"/>
      <c r="KFX24" s="242"/>
      <c r="KFY24" s="242"/>
      <c r="KFZ24" s="242"/>
      <c r="KGA24" s="242"/>
      <c r="KGB24" s="242"/>
      <c r="KGC24" s="242"/>
      <c r="KGD24" s="242"/>
      <c r="KGE24" s="242"/>
      <c r="KGF24" s="242"/>
      <c r="KGG24" s="242"/>
      <c r="KGH24" s="242"/>
      <c r="KGI24" s="242"/>
      <c r="KGJ24" s="242"/>
      <c r="KGK24" s="242"/>
      <c r="KGL24" s="242"/>
      <c r="KGM24" s="242"/>
      <c r="KGN24" s="242"/>
      <c r="KGO24" s="242"/>
      <c r="KGP24" s="242"/>
      <c r="KGQ24" s="242"/>
      <c r="KGR24" s="242"/>
      <c r="KGS24" s="242"/>
      <c r="KGT24" s="242"/>
      <c r="KGU24" s="242"/>
      <c r="KGV24" s="242"/>
      <c r="KGW24" s="242"/>
      <c r="KGX24" s="242"/>
      <c r="KGY24" s="242"/>
      <c r="KGZ24" s="242"/>
      <c r="KHA24" s="242"/>
      <c r="KHB24" s="242"/>
      <c r="KHC24" s="242"/>
      <c r="KHD24" s="242"/>
      <c r="KHE24" s="242"/>
      <c r="KHF24" s="242"/>
      <c r="KHG24" s="242"/>
      <c r="KHH24" s="242"/>
      <c r="KHI24" s="242"/>
      <c r="KHJ24" s="242"/>
      <c r="KHK24" s="242"/>
      <c r="KHL24" s="242"/>
      <c r="KHM24" s="242"/>
      <c r="KHN24" s="242"/>
      <c r="KHO24" s="242"/>
      <c r="KHP24" s="242"/>
      <c r="KHQ24" s="242"/>
      <c r="KHR24" s="242"/>
      <c r="KHS24" s="242"/>
      <c r="KHT24" s="242"/>
      <c r="KHU24" s="242"/>
      <c r="KHV24" s="242"/>
      <c r="KHW24" s="242"/>
      <c r="KHX24" s="242"/>
      <c r="KHY24" s="242"/>
      <c r="KHZ24" s="242"/>
      <c r="KIA24" s="242"/>
      <c r="KIB24" s="242"/>
      <c r="KIC24" s="242"/>
      <c r="KID24" s="242"/>
      <c r="KIE24" s="242"/>
      <c r="KIF24" s="242"/>
      <c r="KIG24" s="242"/>
      <c r="KIH24" s="242"/>
      <c r="KII24" s="242"/>
      <c r="KIJ24" s="242"/>
      <c r="KIK24" s="242"/>
      <c r="KIL24" s="242"/>
      <c r="KIM24" s="242"/>
      <c r="KIN24" s="242"/>
      <c r="KIO24" s="242"/>
      <c r="KIP24" s="242"/>
      <c r="KIQ24" s="242"/>
      <c r="KIR24" s="242"/>
      <c r="KIS24" s="242"/>
      <c r="KIT24" s="242"/>
      <c r="KIU24" s="242"/>
      <c r="KIV24" s="242"/>
      <c r="KIW24" s="242"/>
      <c r="KIX24" s="242"/>
      <c r="KIY24" s="242"/>
      <c r="KIZ24" s="242"/>
      <c r="KJA24" s="242"/>
      <c r="KJB24" s="242"/>
      <c r="KJC24" s="242"/>
      <c r="KJD24" s="242"/>
      <c r="KJE24" s="242"/>
      <c r="KJF24" s="242"/>
      <c r="KJG24" s="242"/>
      <c r="KJH24" s="242"/>
      <c r="KJI24" s="242"/>
      <c r="KJJ24" s="242"/>
      <c r="KJK24" s="242"/>
      <c r="KJL24" s="242"/>
      <c r="KJM24" s="242"/>
      <c r="KJN24" s="242"/>
      <c r="KJO24" s="242"/>
      <c r="KJP24" s="242"/>
      <c r="KJQ24" s="242"/>
      <c r="KJR24" s="242"/>
      <c r="KJS24" s="242"/>
      <c r="KJT24" s="242"/>
      <c r="KJU24" s="242"/>
      <c r="KJV24" s="242"/>
      <c r="KJW24" s="242"/>
      <c r="KJX24" s="242"/>
      <c r="KJY24" s="242"/>
      <c r="KJZ24" s="242"/>
      <c r="KKA24" s="242"/>
      <c r="KKB24" s="242"/>
      <c r="KKC24" s="242"/>
      <c r="KKD24" s="242"/>
      <c r="KKE24" s="242"/>
      <c r="KKF24" s="242"/>
      <c r="KKG24" s="242"/>
      <c r="KKH24" s="242"/>
      <c r="KKI24" s="242"/>
      <c r="KKJ24" s="242"/>
      <c r="KKK24" s="242"/>
      <c r="KKL24" s="242"/>
      <c r="KKM24" s="242"/>
      <c r="KKN24" s="242"/>
      <c r="KKO24" s="242"/>
      <c r="KKP24" s="242"/>
      <c r="KKQ24" s="242"/>
      <c r="KKR24" s="242"/>
      <c r="KKS24" s="242"/>
      <c r="KKT24" s="242"/>
      <c r="KKU24" s="242"/>
      <c r="KKV24" s="242"/>
      <c r="KKW24" s="242"/>
      <c r="KKX24" s="242"/>
      <c r="KKY24" s="242"/>
      <c r="KKZ24" s="242"/>
      <c r="KLA24" s="242"/>
      <c r="KLB24" s="242"/>
      <c r="KLC24" s="242"/>
      <c r="KLD24" s="242"/>
      <c r="KLE24" s="242"/>
      <c r="KLF24" s="242"/>
      <c r="KLG24" s="242"/>
      <c r="KLH24" s="242"/>
      <c r="KLI24" s="242"/>
      <c r="KLJ24" s="242"/>
      <c r="KLK24" s="242"/>
      <c r="KLL24" s="242"/>
      <c r="KLM24" s="242"/>
      <c r="KLN24" s="242"/>
      <c r="KLO24" s="242"/>
      <c r="KLP24" s="242"/>
      <c r="KLQ24" s="242"/>
      <c r="KLR24" s="242"/>
      <c r="KLS24" s="242"/>
      <c r="KLT24" s="242"/>
      <c r="KLU24" s="242"/>
      <c r="KLV24" s="242"/>
      <c r="KLW24" s="242"/>
      <c r="KLX24" s="242"/>
      <c r="KLY24" s="242"/>
      <c r="KLZ24" s="242"/>
      <c r="KMA24" s="242"/>
      <c r="KMB24" s="242"/>
      <c r="KMC24" s="242"/>
      <c r="KMD24" s="242"/>
      <c r="KME24" s="242"/>
      <c r="KMF24" s="242"/>
      <c r="KMG24" s="242"/>
      <c r="KMH24" s="242"/>
      <c r="KMI24" s="242"/>
      <c r="KMJ24" s="242"/>
      <c r="KMK24" s="242"/>
      <c r="KML24" s="242"/>
      <c r="KMM24" s="242"/>
      <c r="KMN24" s="242"/>
      <c r="KMO24" s="242"/>
      <c r="KMP24" s="242"/>
      <c r="KMQ24" s="242"/>
      <c r="KMR24" s="242"/>
      <c r="KMS24" s="242"/>
      <c r="KMT24" s="242"/>
      <c r="KMU24" s="242"/>
      <c r="KMV24" s="242"/>
      <c r="KMW24" s="242"/>
      <c r="KMX24" s="242"/>
      <c r="KMY24" s="242"/>
      <c r="KMZ24" s="242"/>
      <c r="KNA24" s="242"/>
      <c r="KNB24" s="242"/>
      <c r="KNC24" s="242"/>
      <c r="KND24" s="242"/>
      <c r="KNE24" s="242"/>
      <c r="KNF24" s="242"/>
      <c r="KNG24" s="242"/>
      <c r="KNH24" s="242"/>
      <c r="KNI24" s="242"/>
      <c r="KNJ24" s="242"/>
      <c r="KNK24" s="242"/>
      <c r="KNL24" s="242"/>
      <c r="KNM24" s="242"/>
      <c r="KNN24" s="242"/>
      <c r="KNO24" s="242"/>
      <c r="KNP24" s="242"/>
      <c r="KNQ24" s="242"/>
      <c r="KNR24" s="242"/>
      <c r="KNS24" s="242"/>
      <c r="KNT24" s="242"/>
      <c r="KNU24" s="242"/>
      <c r="KNV24" s="242"/>
      <c r="KNW24" s="242"/>
      <c r="KNX24" s="242"/>
      <c r="KNY24" s="242"/>
      <c r="KNZ24" s="242"/>
      <c r="KOA24" s="242"/>
      <c r="KOB24" s="242"/>
      <c r="KOC24" s="242"/>
      <c r="KOD24" s="242"/>
      <c r="KOE24" s="242"/>
      <c r="KOF24" s="242"/>
      <c r="KOG24" s="242"/>
      <c r="KOH24" s="242"/>
      <c r="KOI24" s="242"/>
      <c r="KOJ24" s="242"/>
      <c r="KOK24" s="242"/>
      <c r="KOL24" s="242"/>
      <c r="KOM24" s="242"/>
      <c r="KON24" s="242"/>
      <c r="KOO24" s="242"/>
      <c r="KOP24" s="242"/>
      <c r="KOQ24" s="242"/>
      <c r="KOR24" s="242"/>
      <c r="KOS24" s="242"/>
      <c r="KOT24" s="242"/>
      <c r="KOU24" s="242"/>
      <c r="KOV24" s="242"/>
      <c r="KOW24" s="242"/>
      <c r="KOX24" s="242"/>
      <c r="KOY24" s="242"/>
      <c r="KOZ24" s="242"/>
      <c r="KPA24" s="242"/>
      <c r="KPB24" s="242"/>
      <c r="KPC24" s="242"/>
      <c r="KPD24" s="242"/>
      <c r="KPE24" s="242"/>
      <c r="KPF24" s="242"/>
      <c r="KPG24" s="242"/>
      <c r="KPH24" s="242"/>
      <c r="KPI24" s="242"/>
      <c r="KPJ24" s="242"/>
      <c r="KPK24" s="242"/>
      <c r="KPL24" s="242"/>
      <c r="KPM24" s="242"/>
      <c r="KPN24" s="242"/>
      <c r="KPO24" s="242"/>
      <c r="KPP24" s="242"/>
      <c r="KPQ24" s="242"/>
      <c r="KPR24" s="242"/>
      <c r="KPS24" s="242"/>
      <c r="KPT24" s="242"/>
      <c r="KPU24" s="242"/>
      <c r="KPV24" s="242"/>
      <c r="KPW24" s="242"/>
      <c r="KPX24" s="242"/>
      <c r="KPY24" s="242"/>
      <c r="KPZ24" s="242"/>
      <c r="KQA24" s="242"/>
      <c r="KQB24" s="242"/>
      <c r="KQC24" s="242"/>
      <c r="KQD24" s="242"/>
      <c r="KQE24" s="242"/>
      <c r="KQF24" s="242"/>
      <c r="KQG24" s="242"/>
      <c r="KQH24" s="242"/>
      <c r="KQI24" s="242"/>
      <c r="KQJ24" s="242"/>
      <c r="KQK24" s="242"/>
      <c r="KQL24" s="242"/>
      <c r="KQM24" s="242"/>
      <c r="KQN24" s="242"/>
      <c r="KQO24" s="242"/>
      <c r="KQP24" s="242"/>
      <c r="KQQ24" s="242"/>
      <c r="KQR24" s="242"/>
      <c r="KQS24" s="242"/>
      <c r="KQT24" s="242"/>
      <c r="KQU24" s="242"/>
      <c r="KQV24" s="242"/>
      <c r="KQW24" s="242"/>
      <c r="KQX24" s="242"/>
      <c r="KQY24" s="242"/>
      <c r="KQZ24" s="242"/>
      <c r="KRA24" s="242"/>
      <c r="KRB24" s="242"/>
      <c r="KRC24" s="242"/>
      <c r="KRD24" s="242"/>
      <c r="KRE24" s="242"/>
      <c r="KRF24" s="242"/>
      <c r="KRG24" s="242"/>
      <c r="KRH24" s="242"/>
      <c r="KRI24" s="242"/>
      <c r="KRJ24" s="242"/>
      <c r="KRK24" s="242"/>
      <c r="KRL24" s="242"/>
      <c r="KRM24" s="242"/>
      <c r="KRN24" s="242"/>
      <c r="KRO24" s="242"/>
      <c r="KRP24" s="242"/>
      <c r="KRQ24" s="242"/>
      <c r="KRR24" s="242"/>
      <c r="KRS24" s="242"/>
      <c r="KRT24" s="242"/>
      <c r="KRU24" s="242"/>
      <c r="KRV24" s="242"/>
      <c r="KRW24" s="242"/>
      <c r="KRX24" s="242"/>
      <c r="KRY24" s="242"/>
      <c r="KRZ24" s="242"/>
      <c r="KSA24" s="242"/>
      <c r="KSB24" s="242"/>
      <c r="KSC24" s="242"/>
      <c r="KSD24" s="242"/>
      <c r="KSE24" s="242"/>
      <c r="KSF24" s="242"/>
      <c r="KSG24" s="242"/>
      <c r="KSH24" s="242"/>
      <c r="KSI24" s="242"/>
      <c r="KSJ24" s="242"/>
      <c r="KSK24" s="242"/>
      <c r="KSL24" s="242"/>
      <c r="KSM24" s="242"/>
      <c r="KSN24" s="242"/>
      <c r="KSO24" s="242"/>
      <c r="KSP24" s="242"/>
      <c r="KSQ24" s="242"/>
      <c r="KSR24" s="242"/>
      <c r="KSS24" s="242"/>
      <c r="KST24" s="242"/>
      <c r="KSU24" s="242"/>
      <c r="KSV24" s="242"/>
      <c r="KSW24" s="242"/>
      <c r="KSX24" s="242"/>
      <c r="KSY24" s="242"/>
      <c r="KSZ24" s="242"/>
      <c r="KTA24" s="242"/>
      <c r="KTB24" s="242"/>
      <c r="KTC24" s="242"/>
      <c r="KTD24" s="242"/>
      <c r="KTE24" s="242"/>
      <c r="KTF24" s="242"/>
      <c r="KTG24" s="242"/>
      <c r="KTH24" s="242"/>
      <c r="KTI24" s="242"/>
      <c r="KTJ24" s="242"/>
      <c r="KTK24" s="242"/>
      <c r="KTL24" s="242"/>
      <c r="KTM24" s="242"/>
      <c r="KTN24" s="242"/>
      <c r="KTO24" s="242"/>
      <c r="KTP24" s="242"/>
      <c r="KTQ24" s="242"/>
      <c r="KTR24" s="242"/>
      <c r="KTS24" s="242"/>
      <c r="KTT24" s="242"/>
      <c r="KTU24" s="242"/>
      <c r="KTV24" s="242"/>
      <c r="KTW24" s="242"/>
      <c r="KTX24" s="242"/>
      <c r="KTY24" s="242"/>
      <c r="KTZ24" s="242"/>
      <c r="KUA24" s="242"/>
      <c r="KUB24" s="242"/>
      <c r="KUC24" s="242"/>
      <c r="KUD24" s="242"/>
      <c r="KUE24" s="242"/>
      <c r="KUF24" s="242"/>
      <c r="KUG24" s="242"/>
      <c r="KUH24" s="242"/>
      <c r="KUI24" s="242"/>
      <c r="KUJ24" s="242"/>
      <c r="KUK24" s="242"/>
      <c r="KUL24" s="242"/>
      <c r="KUM24" s="242"/>
      <c r="KUN24" s="242"/>
      <c r="KUO24" s="242"/>
      <c r="KUP24" s="242"/>
      <c r="KUQ24" s="242"/>
      <c r="KUR24" s="242"/>
      <c r="KUS24" s="242"/>
      <c r="KUT24" s="242"/>
      <c r="KUU24" s="242"/>
      <c r="KUV24" s="242"/>
      <c r="KUW24" s="242"/>
      <c r="KUX24" s="242"/>
      <c r="KUY24" s="242"/>
      <c r="KUZ24" s="242"/>
      <c r="KVA24" s="242"/>
      <c r="KVB24" s="242"/>
      <c r="KVC24" s="242"/>
      <c r="KVD24" s="242"/>
      <c r="KVE24" s="242"/>
      <c r="KVF24" s="242"/>
      <c r="KVG24" s="242"/>
      <c r="KVH24" s="242"/>
      <c r="KVI24" s="242"/>
      <c r="KVJ24" s="242"/>
      <c r="KVK24" s="242"/>
      <c r="KVL24" s="242"/>
      <c r="KVM24" s="242"/>
      <c r="KVN24" s="242"/>
      <c r="KVO24" s="242"/>
      <c r="KVP24" s="242"/>
      <c r="KVQ24" s="242"/>
      <c r="KVR24" s="242"/>
      <c r="KVS24" s="242"/>
      <c r="KVT24" s="242"/>
      <c r="KVU24" s="242"/>
      <c r="KVV24" s="242"/>
      <c r="KVW24" s="242"/>
      <c r="KVX24" s="242"/>
      <c r="KVY24" s="242"/>
      <c r="KVZ24" s="242"/>
      <c r="KWA24" s="242"/>
      <c r="KWB24" s="242"/>
      <c r="KWC24" s="242"/>
      <c r="KWD24" s="242"/>
      <c r="KWE24" s="242"/>
      <c r="KWF24" s="242"/>
      <c r="KWG24" s="242"/>
      <c r="KWH24" s="242"/>
      <c r="KWI24" s="242"/>
      <c r="KWJ24" s="242"/>
      <c r="KWK24" s="242"/>
      <c r="KWL24" s="242"/>
      <c r="KWM24" s="242"/>
      <c r="KWN24" s="242"/>
      <c r="KWO24" s="242"/>
      <c r="KWP24" s="242"/>
      <c r="KWQ24" s="242"/>
      <c r="KWR24" s="242"/>
      <c r="KWS24" s="242"/>
      <c r="KWT24" s="242"/>
      <c r="KWU24" s="242"/>
      <c r="KWV24" s="242"/>
      <c r="KWW24" s="242"/>
      <c r="KWX24" s="242"/>
      <c r="KWY24" s="242"/>
      <c r="KWZ24" s="242"/>
      <c r="KXA24" s="242"/>
      <c r="KXB24" s="242"/>
      <c r="KXC24" s="242"/>
      <c r="KXD24" s="242"/>
      <c r="KXE24" s="242"/>
      <c r="KXF24" s="242"/>
      <c r="KXG24" s="242"/>
      <c r="KXH24" s="242"/>
      <c r="KXI24" s="242"/>
      <c r="KXJ24" s="242"/>
      <c r="KXK24" s="242"/>
      <c r="KXL24" s="242"/>
      <c r="KXM24" s="242"/>
      <c r="KXN24" s="242"/>
      <c r="KXO24" s="242"/>
      <c r="KXP24" s="242"/>
      <c r="KXQ24" s="242"/>
      <c r="KXR24" s="242"/>
      <c r="KXS24" s="242"/>
      <c r="KXT24" s="242"/>
      <c r="KXU24" s="242"/>
      <c r="KXV24" s="242"/>
      <c r="KXW24" s="242"/>
      <c r="KXX24" s="242"/>
      <c r="KXY24" s="242"/>
      <c r="KXZ24" s="242"/>
      <c r="KYA24" s="242"/>
      <c r="KYB24" s="242"/>
      <c r="KYC24" s="242"/>
      <c r="KYD24" s="242"/>
      <c r="KYE24" s="242"/>
      <c r="KYF24" s="242"/>
      <c r="KYG24" s="242"/>
      <c r="KYH24" s="242"/>
      <c r="KYI24" s="242"/>
      <c r="KYJ24" s="242"/>
      <c r="KYK24" s="242"/>
      <c r="KYL24" s="242"/>
      <c r="KYM24" s="242"/>
      <c r="KYN24" s="242"/>
      <c r="KYO24" s="242"/>
      <c r="KYP24" s="242"/>
      <c r="KYQ24" s="242"/>
      <c r="KYR24" s="242"/>
      <c r="KYS24" s="242"/>
      <c r="KYT24" s="242"/>
      <c r="KYU24" s="242"/>
      <c r="KYV24" s="242"/>
      <c r="KYW24" s="242"/>
      <c r="KYX24" s="242"/>
      <c r="KYY24" s="242"/>
      <c r="KYZ24" s="242"/>
      <c r="KZA24" s="242"/>
      <c r="KZB24" s="242"/>
      <c r="KZC24" s="242"/>
      <c r="KZD24" s="242"/>
      <c r="KZE24" s="242"/>
      <c r="KZF24" s="242"/>
      <c r="KZG24" s="242"/>
      <c r="KZH24" s="242"/>
      <c r="KZI24" s="242"/>
      <c r="KZJ24" s="242"/>
      <c r="KZK24" s="242"/>
      <c r="KZL24" s="242"/>
      <c r="KZM24" s="242"/>
      <c r="KZN24" s="242"/>
      <c r="KZO24" s="242"/>
      <c r="KZP24" s="242"/>
      <c r="KZQ24" s="242"/>
      <c r="KZR24" s="242"/>
      <c r="KZS24" s="242"/>
      <c r="KZT24" s="242"/>
      <c r="KZU24" s="242"/>
      <c r="KZV24" s="242"/>
      <c r="KZW24" s="242"/>
      <c r="KZX24" s="242"/>
      <c r="KZY24" s="242"/>
      <c r="KZZ24" s="242"/>
      <c r="LAA24" s="242"/>
      <c r="LAB24" s="242"/>
      <c r="LAC24" s="242"/>
      <c r="LAD24" s="242"/>
      <c r="LAE24" s="242"/>
      <c r="LAF24" s="242"/>
      <c r="LAG24" s="242"/>
      <c r="LAH24" s="242"/>
      <c r="LAI24" s="242"/>
      <c r="LAJ24" s="242"/>
      <c r="LAK24" s="242"/>
      <c r="LAL24" s="242"/>
      <c r="LAM24" s="242"/>
      <c r="LAN24" s="242"/>
      <c r="LAO24" s="242"/>
      <c r="LAP24" s="242"/>
      <c r="LAQ24" s="242"/>
      <c r="LAR24" s="242"/>
      <c r="LAS24" s="242"/>
      <c r="LAT24" s="242"/>
      <c r="LAU24" s="242"/>
      <c r="LAV24" s="242"/>
      <c r="LAW24" s="242"/>
      <c r="LAX24" s="242"/>
      <c r="LAY24" s="242"/>
      <c r="LAZ24" s="242"/>
      <c r="LBA24" s="242"/>
      <c r="LBB24" s="242"/>
      <c r="LBC24" s="242"/>
      <c r="LBD24" s="242"/>
      <c r="LBE24" s="242"/>
      <c r="LBF24" s="242"/>
      <c r="LBG24" s="242"/>
      <c r="LBH24" s="242"/>
      <c r="LBI24" s="242"/>
      <c r="LBJ24" s="242"/>
      <c r="LBK24" s="242"/>
      <c r="LBL24" s="242"/>
      <c r="LBM24" s="242"/>
      <c r="LBN24" s="242"/>
      <c r="LBO24" s="242"/>
      <c r="LBP24" s="242"/>
      <c r="LBQ24" s="242"/>
      <c r="LBR24" s="242"/>
      <c r="LBS24" s="242"/>
      <c r="LBT24" s="242"/>
      <c r="LBU24" s="242"/>
      <c r="LBV24" s="242"/>
      <c r="LBW24" s="242"/>
      <c r="LBX24" s="242"/>
      <c r="LBY24" s="242"/>
      <c r="LBZ24" s="242"/>
      <c r="LCA24" s="242"/>
      <c r="LCB24" s="242"/>
      <c r="LCC24" s="242"/>
      <c r="LCD24" s="242"/>
      <c r="LCE24" s="242"/>
      <c r="LCF24" s="242"/>
      <c r="LCG24" s="242"/>
      <c r="LCH24" s="242"/>
      <c r="LCI24" s="242"/>
      <c r="LCJ24" s="242"/>
      <c r="LCK24" s="242"/>
      <c r="LCL24" s="242"/>
      <c r="LCM24" s="242"/>
      <c r="LCN24" s="242"/>
      <c r="LCO24" s="242"/>
      <c r="LCP24" s="242"/>
      <c r="LCQ24" s="242"/>
      <c r="LCR24" s="242"/>
      <c r="LCS24" s="242"/>
      <c r="LCT24" s="242"/>
      <c r="LCU24" s="242"/>
      <c r="LCV24" s="242"/>
      <c r="LCW24" s="242"/>
      <c r="LCX24" s="242"/>
      <c r="LCY24" s="242"/>
      <c r="LCZ24" s="242"/>
      <c r="LDA24" s="242"/>
      <c r="LDB24" s="242"/>
      <c r="LDC24" s="242"/>
      <c r="LDD24" s="242"/>
      <c r="LDE24" s="242"/>
      <c r="LDF24" s="242"/>
      <c r="LDG24" s="242"/>
      <c r="LDH24" s="242"/>
      <c r="LDI24" s="242"/>
      <c r="LDJ24" s="242"/>
      <c r="LDK24" s="242"/>
      <c r="LDL24" s="242"/>
      <c r="LDM24" s="242"/>
      <c r="LDN24" s="242"/>
      <c r="LDO24" s="242"/>
      <c r="LDP24" s="242"/>
      <c r="LDQ24" s="242"/>
      <c r="LDR24" s="242"/>
      <c r="LDS24" s="242"/>
      <c r="LDT24" s="242"/>
      <c r="LDU24" s="242"/>
      <c r="LDV24" s="242"/>
      <c r="LDW24" s="242"/>
      <c r="LDX24" s="242"/>
      <c r="LDY24" s="242"/>
      <c r="LDZ24" s="242"/>
      <c r="LEA24" s="242"/>
      <c r="LEB24" s="242"/>
      <c r="LEC24" s="242"/>
      <c r="LED24" s="242"/>
      <c r="LEE24" s="242"/>
      <c r="LEF24" s="242"/>
      <c r="LEG24" s="242"/>
      <c r="LEH24" s="242"/>
      <c r="LEI24" s="242"/>
      <c r="LEJ24" s="242"/>
      <c r="LEK24" s="242"/>
      <c r="LEL24" s="242"/>
      <c r="LEM24" s="242"/>
      <c r="LEN24" s="242"/>
      <c r="LEO24" s="242"/>
      <c r="LEP24" s="242"/>
      <c r="LEQ24" s="242"/>
      <c r="LER24" s="242"/>
      <c r="LES24" s="242"/>
      <c r="LET24" s="242"/>
      <c r="LEU24" s="242"/>
      <c r="LEV24" s="242"/>
      <c r="LEW24" s="242"/>
      <c r="LEX24" s="242"/>
      <c r="LEY24" s="242"/>
      <c r="LEZ24" s="242"/>
      <c r="LFA24" s="242"/>
      <c r="LFB24" s="242"/>
      <c r="LFC24" s="242"/>
      <c r="LFD24" s="242"/>
      <c r="LFE24" s="242"/>
      <c r="LFF24" s="242"/>
      <c r="LFG24" s="242"/>
      <c r="LFH24" s="242"/>
      <c r="LFI24" s="242"/>
      <c r="LFJ24" s="242"/>
      <c r="LFK24" s="242"/>
      <c r="LFL24" s="242"/>
      <c r="LFM24" s="242"/>
      <c r="LFN24" s="242"/>
      <c r="LFO24" s="242"/>
      <c r="LFP24" s="242"/>
      <c r="LFQ24" s="242"/>
      <c r="LFR24" s="242"/>
      <c r="LFS24" s="242"/>
      <c r="LFT24" s="242"/>
      <c r="LFU24" s="242"/>
      <c r="LFV24" s="242"/>
      <c r="LFW24" s="242"/>
      <c r="LFX24" s="242"/>
      <c r="LFY24" s="242"/>
      <c r="LFZ24" s="242"/>
      <c r="LGA24" s="242"/>
      <c r="LGB24" s="242"/>
      <c r="LGC24" s="242"/>
      <c r="LGD24" s="242"/>
      <c r="LGE24" s="242"/>
      <c r="LGF24" s="242"/>
      <c r="LGG24" s="242"/>
      <c r="LGH24" s="242"/>
      <c r="LGI24" s="242"/>
      <c r="LGJ24" s="242"/>
      <c r="LGK24" s="242"/>
      <c r="LGL24" s="242"/>
      <c r="LGM24" s="242"/>
      <c r="LGN24" s="242"/>
      <c r="LGO24" s="242"/>
      <c r="LGP24" s="242"/>
      <c r="LGQ24" s="242"/>
      <c r="LGR24" s="242"/>
      <c r="LGS24" s="242"/>
      <c r="LGT24" s="242"/>
      <c r="LGU24" s="242"/>
      <c r="LGV24" s="242"/>
      <c r="LGW24" s="242"/>
      <c r="LGX24" s="242"/>
      <c r="LGY24" s="242"/>
      <c r="LGZ24" s="242"/>
      <c r="LHA24" s="242"/>
      <c r="LHB24" s="242"/>
      <c r="LHC24" s="242"/>
      <c r="LHD24" s="242"/>
      <c r="LHE24" s="242"/>
      <c r="LHF24" s="242"/>
      <c r="LHG24" s="242"/>
      <c r="LHH24" s="242"/>
      <c r="LHI24" s="242"/>
      <c r="LHJ24" s="242"/>
      <c r="LHK24" s="242"/>
      <c r="LHL24" s="242"/>
      <c r="LHM24" s="242"/>
      <c r="LHN24" s="242"/>
      <c r="LHO24" s="242"/>
      <c r="LHP24" s="242"/>
      <c r="LHQ24" s="242"/>
      <c r="LHR24" s="242"/>
      <c r="LHS24" s="242"/>
      <c r="LHT24" s="242"/>
      <c r="LHU24" s="242"/>
      <c r="LHV24" s="242"/>
      <c r="LHW24" s="242"/>
      <c r="LHX24" s="242"/>
      <c r="LHY24" s="242"/>
      <c r="LHZ24" s="242"/>
      <c r="LIA24" s="242"/>
      <c r="LIB24" s="242"/>
      <c r="LIC24" s="242"/>
      <c r="LID24" s="242"/>
      <c r="LIE24" s="242"/>
      <c r="LIF24" s="242"/>
      <c r="LIG24" s="242"/>
      <c r="LIH24" s="242"/>
      <c r="LII24" s="242"/>
      <c r="LIJ24" s="242"/>
      <c r="LIK24" s="242"/>
      <c r="LIL24" s="242"/>
      <c r="LIM24" s="242"/>
      <c r="LIN24" s="242"/>
      <c r="LIO24" s="242"/>
      <c r="LIP24" s="242"/>
      <c r="LIQ24" s="242"/>
      <c r="LIR24" s="242"/>
      <c r="LIS24" s="242"/>
      <c r="LIT24" s="242"/>
      <c r="LIU24" s="242"/>
      <c r="LIV24" s="242"/>
      <c r="LIW24" s="242"/>
      <c r="LIX24" s="242"/>
      <c r="LIY24" s="242"/>
      <c r="LIZ24" s="242"/>
      <c r="LJA24" s="242"/>
      <c r="LJB24" s="242"/>
      <c r="LJC24" s="242"/>
      <c r="LJD24" s="242"/>
      <c r="LJE24" s="242"/>
      <c r="LJF24" s="242"/>
      <c r="LJG24" s="242"/>
      <c r="LJH24" s="242"/>
      <c r="LJI24" s="242"/>
      <c r="LJJ24" s="242"/>
      <c r="LJK24" s="242"/>
      <c r="LJL24" s="242"/>
      <c r="LJM24" s="242"/>
      <c r="LJN24" s="242"/>
      <c r="LJO24" s="242"/>
      <c r="LJP24" s="242"/>
      <c r="LJQ24" s="242"/>
      <c r="LJR24" s="242"/>
      <c r="LJS24" s="242"/>
      <c r="LJT24" s="242"/>
      <c r="LJU24" s="242"/>
      <c r="LJV24" s="242"/>
      <c r="LJW24" s="242"/>
      <c r="LJX24" s="242"/>
      <c r="LJY24" s="242"/>
      <c r="LJZ24" s="242"/>
      <c r="LKA24" s="242"/>
      <c r="LKB24" s="242"/>
      <c r="LKC24" s="242"/>
      <c r="LKD24" s="242"/>
      <c r="LKE24" s="242"/>
      <c r="LKF24" s="242"/>
      <c r="LKG24" s="242"/>
      <c r="LKH24" s="242"/>
      <c r="LKI24" s="242"/>
      <c r="LKJ24" s="242"/>
      <c r="LKK24" s="242"/>
      <c r="LKL24" s="242"/>
      <c r="LKM24" s="242"/>
      <c r="LKN24" s="242"/>
      <c r="LKO24" s="242"/>
      <c r="LKP24" s="242"/>
      <c r="LKQ24" s="242"/>
      <c r="LKR24" s="242"/>
      <c r="LKS24" s="242"/>
      <c r="LKT24" s="242"/>
      <c r="LKU24" s="242"/>
      <c r="LKV24" s="242"/>
      <c r="LKW24" s="242"/>
      <c r="LKX24" s="242"/>
      <c r="LKY24" s="242"/>
      <c r="LKZ24" s="242"/>
      <c r="LLA24" s="242"/>
      <c r="LLB24" s="242"/>
      <c r="LLC24" s="242"/>
      <c r="LLD24" s="242"/>
      <c r="LLE24" s="242"/>
      <c r="LLF24" s="242"/>
      <c r="LLG24" s="242"/>
      <c r="LLH24" s="242"/>
      <c r="LLI24" s="242"/>
      <c r="LLJ24" s="242"/>
      <c r="LLK24" s="242"/>
      <c r="LLL24" s="242"/>
      <c r="LLM24" s="242"/>
      <c r="LLN24" s="242"/>
      <c r="LLO24" s="242"/>
      <c r="LLP24" s="242"/>
      <c r="LLQ24" s="242"/>
      <c r="LLR24" s="242"/>
      <c r="LLS24" s="242"/>
      <c r="LLT24" s="242"/>
      <c r="LLU24" s="242"/>
      <c r="LLV24" s="242"/>
      <c r="LLW24" s="242"/>
      <c r="LLX24" s="242"/>
      <c r="LLY24" s="242"/>
      <c r="LLZ24" s="242"/>
      <c r="LMA24" s="242"/>
      <c r="LMB24" s="242"/>
      <c r="LMC24" s="242"/>
      <c r="LMD24" s="242"/>
      <c r="LME24" s="242"/>
      <c r="LMF24" s="242"/>
      <c r="LMG24" s="242"/>
      <c r="LMH24" s="242"/>
      <c r="LMI24" s="242"/>
      <c r="LMJ24" s="242"/>
      <c r="LMK24" s="242"/>
      <c r="LML24" s="242"/>
      <c r="LMM24" s="242"/>
      <c r="LMN24" s="242"/>
      <c r="LMO24" s="242"/>
      <c r="LMP24" s="242"/>
      <c r="LMQ24" s="242"/>
      <c r="LMR24" s="242"/>
      <c r="LMS24" s="242"/>
      <c r="LMT24" s="242"/>
      <c r="LMU24" s="242"/>
      <c r="LMV24" s="242"/>
      <c r="LMW24" s="242"/>
      <c r="LMX24" s="242"/>
      <c r="LMY24" s="242"/>
      <c r="LMZ24" s="242"/>
      <c r="LNA24" s="242"/>
      <c r="LNB24" s="242"/>
      <c r="LNC24" s="242"/>
      <c r="LND24" s="242"/>
      <c r="LNE24" s="242"/>
      <c r="LNF24" s="242"/>
      <c r="LNG24" s="242"/>
      <c r="LNH24" s="242"/>
      <c r="LNI24" s="242"/>
      <c r="LNJ24" s="242"/>
      <c r="LNK24" s="242"/>
      <c r="LNL24" s="242"/>
      <c r="LNM24" s="242"/>
      <c r="LNN24" s="242"/>
      <c r="LNO24" s="242"/>
      <c r="LNP24" s="242"/>
      <c r="LNQ24" s="242"/>
      <c r="LNR24" s="242"/>
      <c r="LNS24" s="242"/>
      <c r="LNT24" s="242"/>
      <c r="LNU24" s="242"/>
      <c r="LNV24" s="242"/>
      <c r="LNW24" s="242"/>
      <c r="LNX24" s="242"/>
      <c r="LNY24" s="242"/>
      <c r="LNZ24" s="242"/>
      <c r="LOA24" s="242"/>
      <c r="LOB24" s="242"/>
      <c r="LOC24" s="242"/>
      <c r="LOD24" s="242"/>
      <c r="LOE24" s="242"/>
      <c r="LOF24" s="242"/>
      <c r="LOG24" s="242"/>
      <c r="LOH24" s="242"/>
      <c r="LOI24" s="242"/>
      <c r="LOJ24" s="242"/>
      <c r="LOK24" s="242"/>
      <c r="LOL24" s="242"/>
      <c r="LOM24" s="242"/>
      <c r="LON24" s="242"/>
      <c r="LOO24" s="242"/>
      <c r="LOP24" s="242"/>
      <c r="LOQ24" s="242"/>
      <c r="LOR24" s="242"/>
      <c r="LOS24" s="242"/>
      <c r="LOT24" s="242"/>
      <c r="LOU24" s="242"/>
      <c r="LOV24" s="242"/>
      <c r="LOW24" s="242"/>
      <c r="LOX24" s="242"/>
      <c r="LOY24" s="242"/>
      <c r="LOZ24" s="242"/>
      <c r="LPA24" s="242"/>
      <c r="LPB24" s="242"/>
      <c r="LPC24" s="242"/>
      <c r="LPD24" s="242"/>
      <c r="LPE24" s="242"/>
      <c r="LPF24" s="242"/>
      <c r="LPG24" s="242"/>
      <c r="LPH24" s="242"/>
      <c r="LPI24" s="242"/>
      <c r="LPJ24" s="242"/>
      <c r="LPK24" s="242"/>
      <c r="LPL24" s="242"/>
      <c r="LPM24" s="242"/>
      <c r="LPN24" s="242"/>
      <c r="LPO24" s="242"/>
      <c r="LPP24" s="242"/>
      <c r="LPQ24" s="242"/>
      <c r="LPR24" s="242"/>
      <c r="LPS24" s="242"/>
      <c r="LPT24" s="242"/>
      <c r="LPU24" s="242"/>
      <c r="LPV24" s="242"/>
      <c r="LPW24" s="242"/>
      <c r="LPX24" s="242"/>
      <c r="LPY24" s="242"/>
      <c r="LPZ24" s="242"/>
      <c r="LQA24" s="242"/>
      <c r="LQB24" s="242"/>
      <c r="LQC24" s="242"/>
      <c r="LQD24" s="242"/>
      <c r="LQE24" s="242"/>
      <c r="LQF24" s="242"/>
      <c r="LQG24" s="242"/>
      <c r="LQH24" s="242"/>
      <c r="LQI24" s="242"/>
      <c r="LQJ24" s="242"/>
      <c r="LQK24" s="242"/>
      <c r="LQL24" s="242"/>
      <c r="LQM24" s="242"/>
      <c r="LQN24" s="242"/>
      <c r="LQO24" s="242"/>
      <c r="LQP24" s="242"/>
      <c r="LQQ24" s="242"/>
      <c r="LQR24" s="242"/>
      <c r="LQS24" s="242"/>
      <c r="LQT24" s="242"/>
      <c r="LQU24" s="242"/>
      <c r="LQV24" s="242"/>
      <c r="LQW24" s="242"/>
      <c r="LQX24" s="242"/>
      <c r="LQY24" s="242"/>
      <c r="LQZ24" s="242"/>
      <c r="LRA24" s="242"/>
      <c r="LRB24" s="242"/>
      <c r="LRC24" s="242"/>
      <c r="LRD24" s="242"/>
      <c r="LRE24" s="242"/>
      <c r="LRF24" s="242"/>
      <c r="LRG24" s="242"/>
      <c r="LRH24" s="242"/>
      <c r="LRI24" s="242"/>
      <c r="LRJ24" s="242"/>
      <c r="LRK24" s="242"/>
      <c r="LRL24" s="242"/>
      <c r="LRM24" s="242"/>
      <c r="LRN24" s="242"/>
      <c r="LRO24" s="242"/>
      <c r="LRP24" s="242"/>
      <c r="LRQ24" s="242"/>
      <c r="LRR24" s="242"/>
      <c r="LRS24" s="242"/>
      <c r="LRT24" s="242"/>
      <c r="LRU24" s="242"/>
      <c r="LRV24" s="242"/>
      <c r="LRW24" s="242"/>
      <c r="LRX24" s="242"/>
      <c r="LRY24" s="242"/>
      <c r="LRZ24" s="242"/>
      <c r="LSA24" s="242"/>
      <c r="LSB24" s="242"/>
      <c r="LSC24" s="242"/>
      <c r="LSD24" s="242"/>
      <c r="LSE24" s="242"/>
      <c r="LSF24" s="242"/>
      <c r="LSG24" s="242"/>
      <c r="LSH24" s="242"/>
      <c r="LSI24" s="242"/>
      <c r="LSJ24" s="242"/>
      <c r="LSK24" s="242"/>
      <c r="LSL24" s="242"/>
      <c r="LSM24" s="242"/>
      <c r="LSN24" s="242"/>
      <c r="LSO24" s="242"/>
      <c r="LSP24" s="242"/>
      <c r="LSQ24" s="242"/>
      <c r="LSR24" s="242"/>
      <c r="LSS24" s="242"/>
      <c r="LST24" s="242"/>
      <c r="LSU24" s="242"/>
      <c r="LSV24" s="242"/>
      <c r="LSW24" s="242"/>
      <c r="LSX24" s="242"/>
      <c r="LSY24" s="242"/>
      <c r="LSZ24" s="242"/>
      <c r="LTA24" s="242"/>
      <c r="LTB24" s="242"/>
      <c r="LTC24" s="242"/>
      <c r="LTD24" s="242"/>
      <c r="LTE24" s="242"/>
      <c r="LTF24" s="242"/>
      <c r="LTG24" s="242"/>
      <c r="LTH24" s="242"/>
      <c r="LTI24" s="242"/>
      <c r="LTJ24" s="242"/>
      <c r="LTK24" s="242"/>
      <c r="LTL24" s="242"/>
      <c r="LTM24" s="242"/>
      <c r="LTN24" s="242"/>
      <c r="LTO24" s="242"/>
      <c r="LTP24" s="242"/>
      <c r="LTQ24" s="242"/>
      <c r="LTR24" s="242"/>
      <c r="LTS24" s="242"/>
      <c r="LTT24" s="242"/>
      <c r="LTU24" s="242"/>
      <c r="LTV24" s="242"/>
      <c r="LTW24" s="242"/>
      <c r="LTX24" s="242"/>
      <c r="LTY24" s="242"/>
      <c r="LTZ24" s="242"/>
      <c r="LUA24" s="242"/>
      <c r="LUB24" s="242"/>
      <c r="LUC24" s="242"/>
      <c r="LUD24" s="242"/>
      <c r="LUE24" s="242"/>
      <c r="LUF24" s="242"/>
      <c r="LUG24" s="242"/>
      <c r="LUH24" s="242"/>
      <c r="LUI24" s="242"/>
      <c r="LUJ24" s="242"/>
      <c r="LUK24" s="242"/>
      <c r="LUL24" s="242"/>
      <c r="LUM24" s="242"/>
      <c r="LUN24" s="242"/>
      <c r="LUO24" s="242"/>
      <c r="LUP24" s="242"/>
      <c r="LUQ24" s="242"/>
      <c r="LUR24" s="242"/>
      <c r="LUS24" s="242"/>
      <c r="LUT24" s="242"/>
      <c r="LUU24" s="242"/>
      <c r="LUV24" s="242"/>
      <c r="LUW24" s="242"/>
      <c r="LUX24" s="242"/>
      <c r="LUY24" s="242"/>
      <c r="LUZ24" s="242"/>
      <c r="LVA24" s="242"/>
      <c r="LVB24" s="242"/>
      <c r="LVC24" s="242"/>
      <c r="LVD24" s="242"/>
      <c r="LVE24" s="242"/>
      <c r="LVF24" s="242"/>
      <c r="LVG24" s="242"/>
      <c r="LVH24" s="242"/>
      <c r="LVI24" s="242"/>
      <c r="LVJ24" s="242"/>
      <c r="LVK24" s="242"/>
      <c r="LVL24" s="242"/>
      <c r="LVM24" s="242"/>
      <c r="LVN24" s="242"/>
      <c r="LVO24" s="242"/>
      <c r="LVP24" s="242"/>
      <c r="LVQ24" s="242"/>
      <c r="LVR24" s="242"/>
      <c r="LVS24" s="242"/>
      <c r="LVT24" s="242"/>
      <c r="LVU24" s="242"/>
      <c r="LVV24" s="242"/>
      <c r="LVW24" s="242"/>
      <c r="LVX24" s="242"/>
      <c r="LVY24" s="242"/>
      <c r="LVZ24" s="242"/>
      <c r="LWA24" s="242"/>
      <c r="LWB24" s="242"/>
      <c r="LWC24" s="242"/>
      <c r="LWD24" s="242"/>
      <c r="LWE24" s="242"/>
      <c r="LWF24" s="242"/>
      <c r="LWG24" s="242"/>
      <c r="LWH24" s="242"/>
      <c r="LWI24" s="242"/>
      <c r="LWJ24" s="242"/>
      <c r="LWK24" s="242"/>
      <c r="LWL24" s="242"/>
      <c r="LWM24" s="242"/>
      <c r="LWN24" s="242"/>
      <c r="LWO24" s="242"/>
      <c r="LWP24" s="242"/>
      <c r="LWQ24" s="242"/>
      <c r="LWR24" s="242"/>
      <c r="LWS24" s="242"/>
      <c r="LWT24" s="242"/>
      <c r="LWU24" s="242"/>
      <c r="LWV24" s="242"/>
      <c r="LWW24" s="242"/>
      <c r="LWX24" s="242"/>
      <c r="LWY24" s="242"/>
      <c r="LWZ24" s="242"/>
      <c r="LXA24" s="242"/>
      <c r="LXB24" s="242"/>
      <c r="LXC24" s="242"/>
      <c r="LXD24" s="242"/>
      <c r="LXE24" s="242"/>
      <c r="LXF24" s="242"/>
      <c r="LXG24" s="242"/>
      <c r="LXH24" s="242"/>
      <c r="LXI24" s="242"/>
      <c r="LXJ24" s="242"/>
      <c r="LXK24" s="242"/>
      <c r="LXL24" s="242"/>
      <c r="LXM24" s="242"/>
      <c r="LXN24" s="242"/>
      <c r="LXO24" s="242"/>
      <c r="LXP24" s="242"/>
      <c r="LXQ24" s="242"/>
      <c r="LXR24" s="242"/>
      <c r="LXS24" s="242"/>
      <c r="LXT24" s="242"/>
      <c r="LXU24" s="242"/>
      <c r="LXV24" s="242"/>
      <c r="LXW24" s="242"/>
      <c r="LXX24" s="242"/>
      <c r="LXY24" s="242"/>
      <c r="LXZ24" s="242"/>
      <c r="LYA24" s="242"/>
      <c r="LYB24" s="242"/>
      <c r="LYC24" s="242"/>
      <c r="LYD24" s="242"/>
      <c r="LYE24" s="242"/>
      <c r="LYF24" s="242"/>
      <c r="LYG24" s="242"/>
      <c r="LYH24" s="242"/>
      <c r="LYI24" s="242"/>
      <c r="LYJ24" s="242"/>
      <c r="LYK24" s="242"/>
      <c r="LYL24" s="242"/>
      <c r="LYM24" s="242"/>
      <c r="LYN24" s="242"/>
      <c r="LYO24" s="242"/>
      <c r="LYP24" s="242"/>
      <c r="LYQ24" s="242"/>
      <c r="LYR24" s="242"/>
      <c r="LYS24" s="242"/>
      <c r="LYT24" s="242"/>
      <c r="LYU24" s="242"/>
      <c r="LYV24" s="242"/>
      <c r="LYW24" s="242"/>
      <c r="LYX24" s="242"/>
      <c r="LYY24" s="242"/>
      <c r="LYZ24" s="242"/>
      <c r="LZA24" s="242"/>
      <c r="LZB24" s="242"/>
      <c r="LZC24" s="242"/>
      <c r="LZD24" s="242"/>
      <c r="LZE24" s="242"/>
      <c r="LZF24" s="242"/>
      <c r="LZG24" s="242"/>
      <c r="LZH24" s="242"/>
      <c r="LZI24" s="242"/>
      <c r="LZJ24" s="242"/>
      <c r="LZK24" s="242"/>
      <c r="LZL24" s="242"/>
      <c r="LZM24" s="242"/>
      <c r="LZN24" s="242"/>
      <c r="LZO24" s="242"/>
      <c r="LZP24" s="242"/>
      <c r="LZQ24" s="242"/>
      <c r="LZR24" s="242"/>
      <c r="LZS24" s="242"/>
      <c r="LZT24" s="242"/>
      <c r="LZU24" s="242"/>
      <c r="LZV24" s="242"/>
      <c r="LZW24" s="242"/>
      <c r="LZX24" s="242"/>
      <c r="LZY24" s="242"/>
      <c r="LZZ24" s="242"/>
      <c r="MAA24" s="242"/>
      <c r="MAB24" s="242"/>
      <c r="MAC24" s="242"/>
      <c r="MAD24" s="242"/>
      <c r="MAE24" s="242"/>
      <c r="MAF24" s="242"/>
      <c r="MAG24" s="242"/>
      <c r="MAH24" s="242"/>
      <c r="MAI24" s="242"/>
      <c r="MAJ24" s="242"/>
      <c r="MAK24" s="242"/>
      <c r="MAL24" s="242"/>
      <c r="MAM24" s="242"/>
      <c r="MAN24" s="242"/>
      <c r="MAO24" s="242"/>
      <c r="MAP24" s="242"/>
      <c r="MAQ24" s="242"/>
      <c r="MAR24" s="242"/>
      <c r="MAS24" s="242"/>
      <c r="MAT24" s="242"/>
      <c r="MAU24" s="242"/>
      <c r="MAV24" s="242"/>
      <c r="MAW24" s="242"/>
      <c r="MAX24" s="242"/>
      <c r="MAY24" s="242"/>
      <c r="MAZ24" s="242"/>
      <c r="MBA24" s="242"/>
      <c r="MBB24" s="242"/>
      <c r="MBC24" s="242"/>
      <c r="MBD24" s="242"/>
      <c r="MBE24" s="242"/>
      <c r="MBF24" s="242"/>
      <c r="MBG24" s="242"/>
      <c r="MBH24" s="242"/>
      <c r="MBI24" s="242"/>
      <c r="MBJ24" s="242"/>
      <c r="MBK24" s="242"/>
      <c r="MBL24" s="242"/>
      <c r="MBM24" s="242"/>
      <c r="MBN24" s="242"/>
      <c r="MBO24" s="242"/>
      <c r="MBP24" s="242"/>
      <c r="MBQ24" s="242"/>
      <c r="MBR24" s="242"/>
      <c r="MBS24" s="242"/>
      <c r="MBT24" s="242"/>
      <c r="MBU24" s="242"/>
      <c r="MBV24" s="242"/>
      <c r="MBW24" s="242"/>
      <c r="MBX24" s="242"/>
      <c r="MBY24" s="242"/>
      <c r="MBZ24" s="242"/>
      <c r="MCA24" s="242"/>
      <c r="MCB24" s="242"/>
      <c r="MCC24" s="242"/>
      <c r="MCD24" s="242"/>
      <c r="MCE24" s="242"/>
      <c r="MCF24" s="242"/>
      <c r="MCG24" s="242"/>
      <c r="MCH24" s="242"/>
      <c r="MCI24" s="242"/>
      <c r="MCJ24" s="242"/>
      <c r="MCK24" s="242"/>
      <c r="MCL24" s="242"/>
      <c r="MCM24" s="242"/>
      <c r="MCN24" s="242"/>
      <c r="MCO24" s="242"/>
      <c r="MCP24" s="242"/>
      <c r="MCQ24" s="242"/>
      <c r="MCR24" s="242"/>
      <c r="MCS24" s="242"/>
      <c r="MCT24" s="242"/>
      <c r="MCU24" s="242"/>
      <c r="MCV24" s="242"/>
      <c r="MCW24" s="242"/>
      <c r="MCX24" s="242"/>
      <c r="MCY24" s="242"/>
      <c r="MCZ24" s="242"/>
      <c r="MDA24" s="242"/>
      <c r="MDB24" s="242"/>
      <c r="MDC24" s="242"/>
      <c r="MDD24" s="242"/>
      <c r="MDE24" s="242"/>
      <c r="MDF24" s="242"/>
      <c r="MDG24" s="242"/>
      <c r="MDH24" s="242"/>
      <c r="MDI24" s="242"/>
      <c r="MDJ24" s="242"/>
      <c r="MDK24" s="242"/>
      <c r="MDL24" s="242"/>
      <c r="MDM24" s="242"/>
      <c r="MDN24" s="242"/>
      <c r="MDO24" s="242"/>
      <c r="MDP24" s="242"/>
      <c r="MDQ24" s="242"/>
      <c r="MDR24" s="242"/>
      <c r="MDS24" s="242"/>
      <c r="MDT24" s="242"/>
      <c r="MDU24" s="242"/>
      <c r="MDV24" s="242"/>
      <c r="MDW24" s="242"/>
      <c r="MDX24" s="242"/>
      <c r="MDY24" s="242"/>
      <c r="MDZ24" s="242"/>
      <c r="MEA24" s="242"/>
      <c r="MEB24" s="242"/>
      <c r="MEC24" s="242"/>
      <c r="MED24" s="242"/>
      <c r="MEE24" s="242"/>
      <c r="MEF24" s="242"/>
      <c r="MEG24" s="242"/>
      <c r="MEH24" s="242"/>
      <c r="MEI24" s="242"/>
      <c r="MEJ24" s="242"/>
      <c r="MEK24" s="242"/>
      <c r="MEL24" s="242"/>
      <c r="MEM24" s="242"/>
      <c r="MEN24" s="242"/>
      <c r="MEO24" s="242"/>
      <c r="MEP24" s="242"/>
      <c r="MEQ24" s="242"/>
      <c r="MER24" s="242"/>
      <c r="MES24" s="242"/>
      <c r="MET24" s="242"/>
      <c r="MEU24" s="242"/>
      <c r="MEV24" s="242"/>
      <c r="MEW24" s="242"/>
      <c r="MEX24" s="242"/>
      <c r="MEY24" s="242"/>
      <c r="MEZ24" s="242"/>
      <c r="MFA24" s="242"/>
      <c r="MFB24" s="242"/>
      <c r="MFC24" s="242"/>
      <c r="MFD24" s="242"/>
      <c r="MFE24" s="242"/>
      <c r="MFF24" s="242"/>
      <c r="MFG24" s="242"/>
      <c r="MFH24" s="242"/>
      <c r="MFI24" s="242"/>
      <c r="MFJ24" s="242"/>
      <c r="MFK24" s="242"/>
      <c r="MFL24" s="242"/>
      <c r="MFM24" s="242"/>
      <c r="MFN24" s="242"/>
      <c r="MFO24" s="242"/>
      <c r="MFP24" s="242"/>
      <c r="MFQ24" s="242"/>
      <c r="MFR24" s="242"/>
      <c r="MFS24" s="242"/>
      <c r="MFT24" s="242"/>
      <c r="MFU24" s="242"/>
      <c r="MFV24" s="242"/>
      <c r="MFW24" s="242"/>
      <c r="MFX24" s="242"/>
      <c r="MFY24" s="242"/>
      <c r="MFZ24" s="242"/>
      <c r="MGA24" s="242"/>
      <c r="MGB24" s="242"/>
      <c r="MGC24" s="242"/>
      <c r="MGD24" s="242"/>
      <c r="MGE24" s="242"/>
      <c r="MGF24" s="242"/>
      <c r="MGG24" s="242"/>
      <c r="MGH24" s="242"/>
      <c r="MGI24" s="242"/>
      <c r="MGJ24" s="242"/>
      <c r="MGK24" s="242"/>
      <c r="MGL24" s="242"/>
      <c r="MGM24" s="242"/>
      <c r="MGN24" s="242"/>
      <c r="MGO24" s="242"/>
      <c r="MGP24" s="242"/>
      <c r="MGQ24" s="242"/>
      <c r="MGR24" s="242"/>
      <c r="MGS24" s="242"/>
      <c r="MGT24" s="242"/>
      <c r="MGU24" s="242"/>
      <c r="MGV24" s="242"/>
      <c r="MGW24" s="242"/>
      <c r="MGX24" s="242"/>
      <c r="MGY24" s="242"/>
      <c r="MGZ24" s="242"/>
      <c r="MHA24" s="242"/>
      <c r="MHB24" s="242"/>
      <c r="MHC24" s="242"/>
      <c r="MHD24" s="242"/>
      <c r="MHE24" s="242"/>
      <c r="MHF24" s="242"/>
      <c r="MHG24" s="242"/>
      <c r="MHH24" s="242"/>
      <c r="MHI24" s="242"/>
      <c r="MHJ24" s="242"/>
      <c r="MHK24" s="242"/>
      <c r="MHL24" s="242"/>
      <c r="MHM24" s="242"/>
      <c r="MHN24" s="242"/>
      <c r="MHO24" s="242"/>
      <c r="MHP24" s="242"/>
      <c r="MHQ24" s="242"/>
      <c r="MHR24" s="242"/>
      <c r="MHS24" s="242"/>
      <c r="MHT24" s="242"/>
      <c r="MHU24" s="242"/>
      <c r="MHV24" s="242"/>
      <c r="MHW24" s="242"/>
      <c r="MHX24" s="242"/>
      <c r="MHY24" s="242"/>
      <c r="MHZ24" s="242"/>
      <c r="MIA24" s="242"/>
      <c r="MIB24" s="242"/>
      <c r="MIC24" s="242"/>
      <c r="MID24" s="242"/>
      <c r="MIE24" s="242"/>
      <c r="MIF24" s="242"/>
      <c r="MIG24" s="242"/>
      <c r="MIH24" s="242"/>
      <c r="MII24" s="242"/>
      <c r="MIJ24" s="242"/>
      <c r="MIK24" s="242"/>
      <c r="MIL24" s="242"/>
      <c r="MIM24" s="242"/>
      <c r="MIN24" s="242"/>
      <c r="MIO24" s="242"/>
      <c r="MIP24" s="242"/>
      <c r="MIQ24" s="242"/>
      <c r="MIR24" s="242"/>
      <c r="MIS24" s="242"/>
      <c r="MIT24" s="242"/>
      <c r="MIU24" s="242"/>
      <c r="MIV24" s="242"/>
      <c r="MIW24" s="242"/>
      <c r="MIX24" s="242"/>
      <c r="MIY24" s="242"/>
      <c r="MIZ24" s="242"/>
      <c r="MJA24" s="242"/>
      <c r="MJB24" s="242"/>
      <c r="MJC24" s="242"/>
      <c r="MJD24" s="242"/>
      <c r="MJE24" s="242"/>
      <c r="MJF24" s="242"/>
      <c r="MJG24" s="242"/>
      <c r="MJH24" s="242"/>
      <c r="MJI24" s="242"/>
      <c r="MJJ24" s="242"/>
      <c r="MJK24" s="242"/>
      <c r="MJL24" s="242"/>
      <c r="MJM24" s="242"/>
      <c r="MJN24" s="242"/>
      <c r="MJO24" s="242"/>
      <c r="MJP24" s="242"/>
      <c r="MJQ24" s="242"/>
      <c r="MJR24" s="242"/>
      <c r="MJS24" s="242"/>
      <c r="MJT24" s="242"/>
      <c r="MJU24" s="242"/>
      <c r="MJV24" s="242"/>
      <c r="MJW24" s="242"/>
      <c r="MJX24" s="242"/>
      <c r="MJY24" s="242"/>
      <c r="MJZ24" s="242"/>
      <c r="MKA24" s="242"/>
      <c r="MKB24" s="242"/>
      <c r="MKC24" s="242"/>
      <c r="MKD24" s="242"/>
      <c r="MKE24" s="242"/>
      <c r="MKF24" s="242"/>
      <c r="MKG24" s="242"/>
      <c r="MKH24" s="242"/>
      <c r="MKI24" s="242"/>
      <c r="MKJ24" s="242"/>
      <c r="MKK24" s="242"/>
      <c r="MKL24" s="242"/>
      <c r="MKM24" s="242"/>
      <c r="MKN24" s="242"/>
      <c r="MKO24" s="242"/>
      <c r="MKP24" s="242"/>
      <c r="MKQ24" s="242"/>
      <c r="MKR24" s="242"/>
      <c r="MKS24" s="242"/>
      <c r="MKT24" s="242"/>
      <c r="MKU24" s="242"/>
      <c r="MKV24" s="242"/>
      <c r="MKW24" s="242"/>
      <c r="MKX24" s="242"/>
      <c r="MKY24" s="242"/>
      <c r="MKZ24" s="242"/>
      <c r="MLA24" s="242"/>
      <c r="MLB24" s="242"/>
      <c r="MLC24" s="242"/>
      <c r="MLD24" s="242"/>
      <c r="MLE24" s="242"/>
      <c r="MLF24" s="242"/>
      <c r="MLG24" s="242"/>
      <c r="MLH24" s="242"/>
      <c r="MLI24" s="242"/>
      <c r="MLJ24" s="242"/>
      <c r="MLK24" s="242"/>
      <c r="MLL24" s="242"/>
      <c r="MLM24" s="242"/>
      <c r="MLN24" s="242"/>
      <c r="MLO24" s="242"/>
      <c r="MLP24" s="242"/>
      <c r="MLQ24" s="242"/>
      <c r="MLR24" s="242"/>
      <c r="MLS24" s="242"/>
      <c r="MLT24" s="242"/>
      <c r="MLU24" s="242"/>
      <c r="MLV24" s="242"/>
      <c r="MLW24" s="242"/>
      <c r="MLX24" s="242"/>
      <c r="MLY24" s="242"/>
      <c r="MLZ24" s="242"/>
      <c r="MMA24" s="242"/>
      <c r="MMB24" s="242"/>
      <c r="MMC24" s="242"/>
      <c r="MMD24" s="242"/>
      <c r="MME24" s="242"/>
      <c r="MMF24" s="242"/>
      <c r="MMG24" s="242"/>
      <c r="MMH24" s="242"/>
      <c r="MMI24" s="242"/>
      <c r="MMJ24" s="242"/>
      <c r="MMK24" s="242"/>
      <c r="MML24" s="242"/>
      <c r="MMM24" s="242"/>
      <c r="MMN24" s="242"/>
      <c r="MMO24" s="242"/>
      <c r="MMP24" s="242"/>
      <c r="MMQ24" s="242"/>
      <c r="MMR24" s="242"/>
      <c r="MMS24" s="242"/>
      <c r="MMT24" s="242"/>
      <c r="MMU24" s="242"/>
      <c r="MMV24" s="242"/>
      <c r="MMW24" s="242"/>
      <c r="MMX24" s="242"/>
      <c r="MMY24" s="242"/>
      <c r="MMZ24" s="242"/>
      <c r="MNA24" s="242"/>
      <c r="MNB24" s="242"/>
      <c r="MNC24" s="242"/>
      <c r="MND24" s="242"/>
      <c r="MNE24" s="242"/>
      <c r="MNF24" s="242"/>
      <c r="MNG24" s="242"/>
      <c r="MNH24" s="242"/>
      <c r="MNI24" s="242"/>
      <c r="MNJ24" s="242"/>
      <c r="MNK24" s="242"/>
      <c r="MNL24" s="242"/>
      <c r="MNM24" s="242"/>
      <c r="MNN24" s="242"/>
      <c r="MNO24" s="242"/>
      <c r="MNP24" s="242"/>
      <c r="MNQ24" s="242"/>
      <c r="MNR24" s="242"/>
      <c r="MNS24" s="242"/>
      <c r="MNT24" s="242"/>
      <c r="MNU24" s="242"/>
      <c r="MNV24" s="242"/>
      <c r="MNW24" s="242"/>
      <c r="MNX24" s="242"/>
      <c r="MNY24" s="242"/>
      <c r="MNZ24" s="242"/>
      <c r="MOA24" s="242"/>
      <c r="MOB24" s="242"/>
      <c r="MOC24" s="242"/>
      <c r="MOD24" s="242"/>
      <c r="MOE24" s="242"/>
      <c r="MOF24" s="242"/>
      <c r="MOG24" s="242"/>
      <c r="MOH24" s="242"/>
      <c r="MOI24" s="242"/>
      <c r="MOJ24" s="242"/>
      <c r="MOK24" s="242"/>
      <c r="MOL24" s="242"/>
      <c r="MOM24" s="242"/>
      <c r="MON24" s="242"/>
      <c r="MOO24" s="242"/>
      <c r="MOP24" s="242"/>
      <c r="MOQ24" s="242"/>
      <c r="MOR24" s="242"/>
      <c r="MOS24" s="242"/>
      <c r="MOT24" s="242"/>
      <c r="MOU24" s="242"/>
      <c r="MOV24" s="242"/>
      <c r="MOW24" s="242"/>
      <c r="MOX24" s="242"/>
      <c r="MOY24" s="242"/>
      <c r="MOZ24" s="242"/>
      <c r="MPA24" s="242"/>
      <c r="MPB24" s="242"/>
      <c r="MPC24" s="242"/>
      <c r="MPD24" s="242"/>
      <c r="MPE24" s="242"/>
      <c r="MPF24" s="242"/>
      <c r="MPG24" s="242"/>
      <c r="MPH24" s="242"/>
      <c r="MPI24" s="242"/>
      <c r="MPJ24" s="242"/>
      <c r="MPK24" s="242"/>
      <c r="MPL24" s="242"/>
      <c r="MPM24" s="242"/>
      <c r="MPN24" s="242"/>
      <c r="MPO24" s="242"/>
      <c r="MPP24" s="242"/>
      <c r="MPQ24" s="242"/>
      <c r="MPR24" s="242"/>
      <c r="MPS24" s="242"/>
      <c r="MPT24" s="242"/>
      <c r="MPU24" s="242"/>
      <c r="MPV24" s="242"/>
      <c r="MPW24" s="242"/>
      <c r="MPX24" s="242"/>
      <c r="MPY24" s="242"/>
      <c r="MPZ24" s="242"/>
      <c r="MQA24" s="242"/>
      <c r="MQB24" s="242"/>
      <c r="MQC24" s="242"/>
      <c r="MQD24" s="242"/>
      <c r="MQE24" s="242"/>
      <c r="MQF24" s="242"/>
      <c r="MQG24" s="242"/>
      <c r="MQH24" s="242"/>
      <c r="MQI24" s="242"/>
      <c r="MQJ24" s="242"/>
      <c r="MQK24" s="242"/>
      <c r="MQL24" s="242"/>
      <c r="MQM24" s="242"/>
      <c r="MQN24" s="242"/>
      <c r="MQO24" s="242"/>
      <c r="MQP24" s="242"/>
      <c r="MQQ24" s="242"/>
      <c r="MQR24" s="242"/>
      <c r="MQS24" s="242"/>
      <c r="MQT24" s="242"/>
      <c r="MQU24" s="242"/>
      <c r="MQV24" s="242"/>
      <c r="MQW24" s="242"/>
      <c r="MQX24" s="242"/>
      <c r="MQY24" s="242"/>
      <c r="MQZ24" s="242"/>
      <c r="MRA24" s="242"/>
      <c r="MRB24" s="242"/>
      <c r="MRC24" s="242"/>
      <c r="MRD24" s="242"/>
      <c r="MRE24" s="242"/>
      <c r="MRF24" s="242"/>
      <c r="MRG24" s="242"/>
      <c r="MRH24" s="242"/>
      <c r="MRI24" s="242"/>
      <c r="MRJ24" s="242"/>
      <c r="MRK24" s="242"/>
      <c r="MRL24" s="242"/>
      <c r="MRM24" s="242"/>
      <c r="MRN24" s="242"/>
      <c r="MRO24" s="242"/>
      <c r="MRP24" s="242"/>
      <c r="MRQ24" s="242"/>
      <c r="MRR24" s="242"/>
      <c r="MRS24" s="242"/>
      <c r="MRT24" s="242"/>
      <c r="MRU24" s="242"/>
      <c r="MRV24" s="242"/>
      <c r="MRW24" s="242"/>
      <c r="MRX24" s="242"/>
      <c r="MRY24" s="242"/>
      <c r="MRZ24" s="242"/>
      <c r="MSA24" s="242"/>
      <c r="MSB24" s="242"/>
      <c r="MSC24" s="242"/>
      <c r="MSD24" s="242"/>
      <c r="MSE24" s="242"/>
      <c r="MSF24" s="242"/>
      <c r="MSG24" s="242"/>
      <c r="MSH24" s="242"/>
      <c r="MSI24" s="242"/>
      <c r="MSJ24" s="242"/>
      <c r="MSK24" s="242"/>
      <c r="MSL24" s="242"/>
      <c r="MSM24" s="242"/>
      <c r="MSN24" s="242"/>
      <c r="MSO24" s="242"/>
      <c r="MSP24" s="242"/>
      <c r="MSQ24" s="242"/>
      <c r="MSR24" s="242"/>
      <c r="MSS24" s="242"/>
      <c r="MST24" s="242"/>
      <c r="MSU24" s="242"/>
      <c r="MSV24" s="242"/>
      <c r="MSW24" s="242"/>
      <c r="MSX24" s="242"/>
      <c r="MSY24" s="242"/>
      <c r="MSZ24" s="242"/>
      <c r="MTA24" s="242"/>
      <c r="MTB24" s="242"/>
      <c r="MTC24" s="242"/>
      <c r="MTD24" s="242"/>
      <c r="MTE24" s="242"/>
      <c r="MTF24" s="242"/>
      <c r="MTG24" s="242"/>
      <c r="MTH24" s="242"/>
      <c r="MTI24" s="242"/>
      <c r="MTJ24" s="242"/>
      <c r="MTK24" s="242"/>
      <c r="MTL24" s="242"/>
      <c r="MTM24" s="242"/>
      <c r="MTN24" s="242"/>
      <c r="MTO24" s="242"/>
      <c r="MTP24" s="242"/>
      <c r="MTQ24" s="242"/>
      <c r="MTR24" s="242"/>
      <c r="MTS24" s="242"/>
      <c r="MTT24" s="242"/>
      <c r="MTU24" s="242"/>
      <c r="MTV24" s="242"/>
      <c r="MTW24" s="242"/>
      <c r="MTX24" s="242"/>
      <c r="MTY24" s="242"/>
      <c r="MTZ24" s="242"/>
      <c r="MUA24" s="242"/>
      <c r="MUB24" s="242"/>
      <c r="MUC24" s="242"/>
      <c r="MUD24" s="242"/>
      <c r="MUE24" s="242"/>
      <c r="MUF24" s="242"/>
      <c r="MUG24" s="242"/>
      <c r="MUH24" s="242"/>
      <c r="MUI24" s="242"/>
      <c r="MUJ24" s="242"/>
      <c r="MUK24" s="242"/>
      <c r="MUL24" s="242"/>
      <c r="MUM24" s="242"/>
      <c r="MUN24" s="242"/>
      <c r="MUO24" s="242"/>
      <c r="MUP24" s="242"/>
      <c r="MUQ24" s="242"/>
      <c r="MUR24" s="242"/>
      <c r="MUS24" s="242"/>
      <c r="MUT24" s="242"/>
      <c r="MUU24" s="242"/>
      <c r="MUV24" s="242"/>
      <c r="MUW24" s="242"/>
      <c r="MUX24" s="242"/>
      <c r="MUY24" s="242"/>
      <c r="MUZ24" s="242"/>
      <c r="MVA24" s="242"/>
      <c r="MVB24" s="242"/>
      <c r="MVC24" s="242"/>
      <c r="MVD24" s="242"/>
      <c r="MVE24" s="242"/>
      <c r="MVF24" s="242"/>
      <c r="MVG24" s="242"/>
      <c r="MVH24" s="242"/>
      <c r="MVI24" s="242"/>
      <c r="MVJ24" s="242"/>
      <c r="MVK24" s="242"/>
      <c r="MVL24" s="242"/>
      <c r="MVM24" s="242"/>
      <c r="MVN24" s="242"/>
      <c r="MVO24" s="242"/>
      <c r="MVP24" s="242"/>
      <c r="MVQ24" s="242"/>
      <c r="MVR24" s="242"/>
      <c r="MVS24" s="242"/>
      <c r="MVT24" s="242"/>
      <c r="MVU24" s="242"/>
      <c r="MVV24" s="242"/>
      <c r="MVW24" s="242"/>
      <c r="MVX24" s="242"/>
      <c r="MVY24" s="242"/>
      <c r="MVZ24" s="242"/>
      <c r="MWA24" s="242"/>
      <c r="MWB24" s="242"/>
      <c r="MWC24" s="242"/>
      <c r="MWD24" s="242"/>
      <c r="MWE24" s="242"/>
      <c r="MWF24" s="242"/>
      <c r="MWG24" s="242"/>
      <c r="MWH24" s="242"/>
      <c r="MWI24" s="242"/>
      <c r="MWJ24" s="242"/>
      <c r="MWK24" s="242"/>
      <c r="MWL24" s="242"/>
      <c r="MWM24" s="242"/>
      <c r="MWN24" s="242"/>
      <c r="MWO24" s="242"/>
      <c r="MWP24" s="242"/>
      <c r="MWQ24" s="242"/>
      <c r="MWR24" s="242"/>
      <c r="MWS24" s="242"/>
      <c r="MWT24" s="242"/>
      <c r="MWU24" s="242"/>
      <c r="MWV24" s="242"/>
      <c r="MWW24" s="242"/>
      <c r="MWX24" s="242"/>
      <c r="MWY24" s="242"/>
      <c r="MWZ24" s="242"/>
      <c r="MXA24" s="242"/>
      <c r="MXB24" s="242"/>
      <c r="MXC24" s="242"/>
      <c r="MXD24" s="242"/>
      <c r="MXE24" s="242"/>
      <c r="MXF24" s="242"/>
      <c r="MXG24" s="242"/>
      <c r="MXH24" s="242"/>
      <c r="MXI24" s="242"/>
      <c r="MXJ24" s="242"/>
      <c r="MXK24" s="242"/>
      <c r="MXL24" s="242"/>
      <c r="MXM24" s="242"/>
      <c r="MXN24" s="242"/>
      <c r="MXO24" s="242"/>
      <c r="MXP24" s="242"/>
      <c r="MXQ24" s="242"/>
      <c r="MXR24" s="242"/>
      <c r="MXS24" s="242"/>
      <c r="MXT24" s="242"/>
      <c r="MXU24" s="242"/>
      <c r="MXV24" s="242"/>
      <c r="MXW24" s="242"/>
      <c r="MXX24" s="242"/>
      <c r="MXY24" s="242"/>
      <c r="MXZ24" s="242"/>
      <c r="MYA24" s="242"/>
      <c r="MYB24" s="242"/>
      <c r="MYC24" s="242"/>
      <c r="MYD24" s="242"/>
      <c r="MYE24" s="242"/>
      <c r="MYF24" s="242"/>
      <c r="MYG24" s="242"/>
      <c r="MYH24" s="242"/>
      <c r="MYI24" s="242"/>
      <c r="MYJ24" s="242"/>
      <c r="MYK24" s="242"/>
      <c r="MYL24" s="242"/>
      <c r="MYM24" s="242"/>
      <c r="MYN24" s="242"/>
      <c r="MYO24" s="242"/>
      <c r="MYP24" s="242"/>
      <c r="MYQ24" s="242"/>
      <c r="MYR24" s="242"/>
      <c r="MYS24" s="242"/>
      <c r="MYT24" s="242"/>
      <c r="MYU24" s="242"/>
      <c r="MYV24" s="242"/>
      <c r="MYW24" s="242"/>
      <c r="MYX24" s="242"/>
      <c r="MYY24" s="242"/>
      <c r="MYZ24" s="242"/>
      <c r="MZA24" s="242"/>
      <c r="MZB24" s="242"/>
      <c r="MZC24" s="242"/>
      <c r="MZD24" s="242"/>
      <c r="MZE24" s="242"/>
      <c r="MZF24" s="242"/>
      <c r="MZG24" s="242"/>
      <c r="MZH24" s="242"/>
      <c r="MZI24" s="242"/>
      <c r="MZJ24" s="242"/>
      <c r="MZK24" s="242"/>
      <c r="MZL24" s="242"/>
      <c r="MZM24" s="242"/>
      <c r="MZN24" s="242"/>
      <c r="MZO24" s="242"/>
      <c r="MZP24" s="242"/>
      <c r="MZQ24" s="242"/>
      <c r="MZR24" s="242"/>
      <c r="MZS24" s="242"/>
      <c r="MZT24" s="242"/>
      <c r="MZU24" s="242"/>
      <c r="MZV24" s="242"/>
      <c r="MZW24" s="242"/>
      <c r="MZX24" s="242"/>
      <c r="MZY24" s="242"/>
      <c r="MZZ24" s="242"/>
      <c r="NAA24" s="242"/>
      <c r="NAB24" s="242"/>
      <c r="NAC24" s="242"/>
      <c r="NAD24" s="242"/>
      <c r="NAE24" s="242"/>
      <c r="NAF24" s="242"/>
      <c r="NAG24" s="242"/>
      <c r="NAH24" s="242"/>
      <c r="NAI24" s="242"/>
      <c r="NAJ24" s="242"/>
      <c r="NAK24" s="242"/>
      <c r="NAL24" s="242"/>
      <c r="NAM24" s="242"/>
      <c r="NAN24" s="242"/>
      <c r="NAO24" s="242"/>
      <c r="NAP24" s="242"/>
      <c r="NAQ24" s="242"/>
      <c r="NAR24" s="242"/>
      <c r="NAS24" s="242"/>
      <c r="NAT24" s="242"/>
      <c r="NAU24" s="242"/>
      <c r="NAV24" s="242"/>
      <c r="NAW24" s="242"/>
      <c r="NAX24" s="242"/>
      <c r="NAY24" s="242"/>
      <c r="NAZ24" s="242"/>
      <c r="NBA24" s="242"/>
      <c r="NBB24" s="242"/>
      <c r="NBC24" s="242"/>
      <c r="NBD24" s="242"/>
      <c r="NBE24" s="242"/>
      <c r="NBF24" s="242"/>
      <c r="NBG24" s="242"/>
      <c r="NBH24" s="242"/>
      <c r="NBI24" s="242"/>
      <c r="NBJ24" s="242"/>
      <c r="NBK24" s="242"/>
      <c r="NBL24" s="242"/>
      <c r="NBM24" s="242"/>
      <c r="NBN24" s="242"/>
      <c r="NBO24" s="242"/>
      <c r="NBP24" s="242"/>
      <c r="NBQ24" s="242"/>
      <c r="NBR24" s="242"/>
      <c r="NBS24" s="242"/>
      <c r="NBT24" s="242"/>
      <c r="NBU24" s="242"/>
      <c r="NBV24" s="242"/>
      <c r="NBW24" s="242"/>
      <c r="NBX24" s="242"/>
      <c r="NBY24" s="242"/>
      <c r="NBZ24" s="242"/>
      <c r="NCA24" s="242"/>
      <c r="NCB24" s="242"/>
      <c r="NCC24" s="242"/>
      <c r="NCD24" s="242"/>
      <c r="NCE24" s="242"/>
      <c r="NCF24" s="242"/>
      <c r="NCG24" s="242"/>
      <c r="NCH24" s="242"/>
      <c r="NCI24" s="242"/>
      <c r="NCJ24" s="242"/>
      <c r="NCK24" s="242"/>
      <c r="NCL24" s="242"/>
      <c r="NCM24" s="242"/>
      <c r="NCN24" s="242"/>
      <c r="NCO24" s="242"/>
      <c r="NCP24" s="242"/>
      <c r="NCQ24" s="242"/>
      <c r="NCR24" s="242"/>
      <c r="NCS24" s="242"/>
      <c r="NCT24" s="242"/>
      <c r="NCU24" s="242"/>
      <c r="NCV24" s="242"/>
      <c r="NCW24" s="242"/>
      <c r="NCX24" s="242"/>
      <c r="NCY24" s="242"/>
      <c r="NCZ24" s="242"/>
      <c r="NDA24" s="242"/>
      <c r="NDB24" s="242"/>
      <c r="NDC24" s="242"/>
      <c r="NDD24" s="242"/>
      <c r="NDE24" s="242"/>
      <c r="NDF24" s="242"/>
      <c r="NDG24" s="242"/>
      <c r="NDH24" s="242"/>
      <c r="NDI24" s="242"/>
      <c r="NDJ24" s="242"/>
      <c r="NDK24" s="242"/>
      <c r="NDL24" s="242"/>
      <c r="NDM24" s="242"/>
      <c r="NDN24" s="242"/>
      <c r="NDO24" s="242"/>
      <c r="NDP24" s="242"/>
      <c r="NDQ24" s="242"/>
      <c r="NDR24" s="242"/>
      <c r="NDS24" s="242"/>
      <c r="NDT24" s="242"/>
      <c r="NDU24" s="242"/>
      <c r="NDV24" s="242"/>
      <c r="NDW24" s="242"/>
      <c r="NDX24" s="242"/>
      <c r="NDY24" s="242"/>
      <c r="NDZ24" s="242"/>
      <c r="NEA24" s="242"/>
      <c r="NEB24" s="242"/>
      <c r="NEC24" s="242"/>
      <c r="NED24" s="242"/>
      <c r="NEE24" s="242"/>
      <c r="NEF24" s="242"/>
      <c r="NEG24" s="242"/>
      <c r="NEH24" s="242"/>
      <c r="NEI24" s="242"/>
      <c r="NEJ24" s="242"/>
      <c r="NEK24" s="242"/>
      <c r="NEL24" s="242"/>
      <c r="NEM24" s="242"/>
      <c r="NEN24" s="242"/>
      <c r="NEO24" s="242"/>
      <c r="NEP24" s="242"/>
      <c r="NEQ24" s="242"/>
      <c r="NER24" s="242"/>
      <c r="NES24" s="242"/>
      <c r="NET24" s="242"/>
      <c r="NEU24" s="242"/>
      <c r="NEV24" s="242"/>
      <c r="NEW24" s="242"/>
      <c r="NEX24" s="242"/>
      <c r="NEY24" s="242"/>
      <c r="NEZ24" s="242"/>
      <c r="NFA24" s="242"/>
      <c r="NFB24" s="242"/>
      <c r="NFC24" s="242"/>
      <c r="NFD24" s="242"/>
      <c r="NFE24" s="242"/>
      <c r="NFF24" s="242"/>
      <c r="NFG24" s="242"/>
      <c r="NFH24" s="242"/>
      <c r="NFI24" s="242"/>
      <c r="NFJ24" s="242"/>
      <c r="NFK24" s="242"/>
      <c r="NFL24" s="242"/>
      <c r="NFM24" s="242"/>
      <c r="NFN24" s="242"/>
      <c r="NFO24" s="242"/>
      <c r="NFP24" s="242"/>
      <c r="NFQ24" s="242"/>
      <c r="NFR24" s="242"/>
      <c r="NFS24" s="242"/>
      <c r="NFT24" s="242"/>
      <c r="NFU24" s="242"/>
      <c r="NFV24" s="242"/>
      <c r="NFW24" s="242"/>
      <c r="NFX24" s="242"/>
      <c r="NFY24" s="242"/>
      <c r="NFZ24" s="242"/>
      <c r="NGA24" s="242"/>
      <c r="NGB24" s="242"/>
      <c r="NGC24" s="242"/>
      <c r="NGD24" s="242"/>
      <c r="NGE24" s="242"/>
      <c r="NGF24" s="242"/>
      <c r="NGG24" s="242"/>
      <c r="NGH24" s="242"/>
      <c r="NGI24" s="242"/>
      <c r="NGJ24" s="242"/>
      <c r="NGK24" s="242"/>
      <c r="NGL24" s="242"/>
      <c r="NGM24" s="242"/>
      <c r="NGN24" s="242"/>
      <c r="NGO24" s="242"/>
      <c r="NGP24" s="242"/>
      <c r="NGQ24" s="242"/>
      <c r="NGR24" s="242"/>
      <c r="NGS24" s="242"/>
      <c r="NGT24" s="242"/>
      <c r="NGU24" s="242"/>
      <c r="NGV24" s="242"/>
      <c r="NGW24" s="242"/>
      <c r="NGX24" s="242"/>
      <c r="NGY24" s="242"/>
      <c r="NGZ24" s="242"/>
      <c r="NHA24" s="242"/>
      <c r="NHB24" s="242"/>
      <c r="NHC24" s="242"/>
      <c r="NHD24" s="242"/>
      <c r="NHE24" s="242"/>
      <c r="NHF24" s="242"/>
      <c r="NHG24" s="242"/>
      <c r="NHH24" s="242"/>
      <c r="NHI24" s="242"/>
      <c r="NHJ24" s="242"/>
      <c r="NHK24" s="242"/>
      <c r="NHL24" s="242"/>
      <c r="NHM24" s="242"/>
      <c r="NHN24" s="242"/>
      <c r="NHO24" s="242"/>
      <c r="NHP24" s="242"/>
      <c r="NHQ24" s="242"/>
      <c r="NHR24" s="242"/>
      <c r="NHS24" s="242"/>
      <c r="NHT24" s="242"/>
      <c r="NHU24" s="242"/>
      <c r="NHV24" s="242"/>
      <c r="NHW24" s="242"/>
      <c r="NHX24" s="242"/>
      <c r="NHY24" s="242"/>
      <c r="NHZ24" s="242"/>
      <c r="NIA24" s="242"/>
      <c r="NIB24" s="242"/>
      <c r="NIC24" s="242"/>
      <c r="NID24" s="242"/>
      <c r="NIE24" s="242"/>
      <c r="NIF24" s="242"/>
      <c r="NIG24" s="242"/>
      <c r="NIH24" s="242"/>
      <c r="NII24" s="242"/>
      <c r="NIJ24" s="242"/>
      <c r="NIK24" s="242"/>
      <c r="NIL24" s="242"/>
      <c r="NIM24" s="242"/>
      <c r="NIN24" s="242"/>
      <c r="NIO24" s="242"/>
      <c r="NIP24" s="242"/>
      <c r="NIQ24" s="242"/>
      <c r="NIR24" s="242"/>
      <c r="NIS24" s="242"/>
      <c r="NIT24" s="242"/>
      <c r="NIU24" s="242"/>
      <c r="NIV24" s="242"/>
      <c r="NIW24" s="242"/>
      <c r="NIX24" s="242"/>
      <c r="NIY24" s="242"/>
      <c r="NIZ24" s="242"/>
      <c r="NJA24" s="242"/>
      <c r="NJB24" s="242"/>
      <c r="NJC24" s="242"/>
      <c r="NJD24" s="242"/>
      <c r="NJE24" s="242"/>
      <c r="NJF24" s="242"/>
      <c r="NJG24" s="242"/>
      <c r="NJH24" s="242"/>
      <c r="NJI24" s="242"/>
      <c r="NJJ24" s="242"/>
      <c r="NJK24" s="242"/>
      <c r="NJL24" s="242"/>
      <c r="NJM24" s="242"/>
      <c r="NJN24" s="242"/>
      <c r="NJO24" s="242"/>
      <c r="NJP24" s="242"/>
      <c r="NJQ24" s="242"/>
      <c r="NJR24" s="242"/>
      <c r="NJS24" s="242"/>
      <c r="NJT24" s="242"/>
      <c r="NJU24" s="242"/>
      <c r="NJV24" s="242"/>
      <c r="NJW24" s="242"/>
      <c r="NJX24" s="242"/>
      <c r="NJY24" s="242"/>
      <c r="NJZ24" s="242"/>
      <c r="NKA24" s="242"/>
      <c r="NKB24" s="242"/>
      <c r="NKC24" s="242"/>
      <c r="NKD24" s="242"/>
      <c r="NKE24" s="242"/>
      <c r="NKF24" s="242"/>
      <c r="NKG24" s="242"/>
      <c r="NKH24" s="242"/>
      <c r="NKI24" s="242"/>
      <c r="NKJ24" s="242"/>
      <c r="NKK24" s="242"/>
      <c r="NKL24" s="242"/>
      <c r="NKM24" s="242"/>
      <c r="NKN24" s="242"/>
      <c r="NKO24" s="242"/>
      <c r="NKP24" s="242"/>
      <c r="NKQ24" s="242"/>
      <c r="NKR24" s="242"/>
      <c r="NKS24" s="242"/>
      <c r="NKT24" s="242"/>
      <c r="NKU24" s="242"/>
      <c r="NKV24" s="242"/>
      <c r="NKW24" s="242"/>
      <c r="NKX24" s="242"/>
      <c r="NKY24" s="242"/>
      <c r="NKZ24" s="242"/>
      <c r="NLA24" s="242"/>
      <c r="NLB24" s="242"/>
      <c r="NLC24" s="242"/>
      <c r="NLD24" s="242"/>
      <c r="NLE24" s="242"/>
      <c r="NLF24" s="242"/>
      <c r="NLG24" s="242"/>
      <c r="NLH24" s="242"/>
      <c r="NLI24" s="242"/>
      <c r="NLJ24" s="242"/>
      <c r="NLK24" s="242"/>
      <c r="NLL24" s="242"/>
      <c r="NLM24" s="242"/>
      <c r="NLN24" s="242"/>
      <c r="NLO24" s="242"/>
      <c r="NLP24" s="242"/>
      <c r="NLQ24" s="242"/>
      <c r="NLR24" s="242"/>
      <c r="NLS24" s="242"/>
      <c r="NLT24" s="242"/>
      <c r="NLU24" s="242"/>
      <c r="NLV24" s="242"/>
      <c r="NLW24" s="242"/>
      <c r="NLX24" s="242"/>
      <c r="NLY24" s="242"/>
      <c r="NLZ24" s="242"/>
      <c r="NMA24" s="242"/>
      <c r="NMB24" s="242"/>
      <c r="NMC24" s="242"/>
      <c r="NMD24" s="242"/>
      <c r="NME24" s="242"/>
      <c r="NMF24" s="242"/>
      <c r="NMG24" s="242"/>
      <c r="NMH24" s="242"/>
      <c r="NMI24" s="242"/>
      <c r="NMJ24" s="242"/>
      <c r="NMK24" s="242"/>
      <c r="NML24" s="242"/>
      <c r="NMM24" s="242"/>
      <c r="NMN24" s="242"/>
      <c r="NMO24" s="242"/>
      <c r="NMP24" s="242"/>
      <c r="NMQ24" s="242"/>
      <c r="NMR24" s="242"/>
      <c r="NMS24" s="242"/>
      <c r="NMT24" s="242"/>
      <c r="NMU24" s="242"/>
      <c r="NMV24" s="242"/>
      <c r="NMW24" s="242"/>
      <c r="NMX24" s="242"/>
      <c r="NMY24" s="242"/>
      <c r="NMZ24" s="242"/>
      <c r="NNA24" s="242"/>
      <c r="NNB24" s="242"/>
      <c r="NNC24" s="242"/>
      <c r="NND24" s="242"/>
      <c r="NNE24" s="242"/>
      <c r="NNF24" s="242"/>
      <c r="NNG24" s="242"/>
      <c r="NNH24" s="242"/>
      <c r="NNI24" s="242"/>
      <c r="NNJ24" s="242"/>
      <c r="NNK24" s="242"/>
      <c r="NNL24" s="242"/>
      <c r="NNM24" s="242"/>
      <c r="NNN24" s="242"/>
      <c r="NNO24" s="242"/>
      <c r="NNP24" s="242"/>
      <c r="NNQ24" s="242"/>
      <c r="NNR24" s="242"/>
      <c r="NNS24" s="242"/>
      <c r="NNT24" s="242"/>
      <c r="NNU24" s="242"/>
      <c r="NNV24" s="242"/>
      <c r="NNW24" s="242"/>
      <c r="NNX24" s="242"/>
      <c r="NNY24" s="242"/>
      <c r="NNZ24" s="242"/>
      <c r="NOA24" s="242"/>
      <c r="NOB24" s="242"/>
      <c r="NOC24" s="242"/>
      <c r="NOD24" s="242"/>
      <c r="NOE24" s="242"/>
      <c r="NOF24" s="242"/>
      <c r="NOG24" s="242"/>
      <c r="NOH24" s="242"/>
      <c r="NOI24" s="242"/>
      <c r="NOJ24" s="242"/>
      <c r="NOK24" s="242"/>
      <c r="NOL24" s="242"/>
      <c r="NOM24" s="242"/>
      <c r="NON24" s="242"/>
      <c r="NOO24" s="242"/>
      <c r="NOP24" s="242"/>
      <c r="NOQ24" s="242"/>
      <c r="NOR24" s="242"/>
      <c r="NOS24" s="242"/>
      <c r="NOT24" s="242"/>
      <c r="NOU24" s="242"/>
      <c r="NOV24" s="242"/>
      <c r="NOW24" s="242"/>
      <c r="NOX24" s="242"/>
      <c r="NOY24" s="242"/>
      <c r="NOZ24" s="242"/>
      <c r="NPA24" s="242"/>
      <c r="NPB24" s="242"/>
      <c r="NPC24" s="242"/>
      <c r="NPD24" s="242"/>
      <c r="NPE24" s="242"/>
      <c r="NPF24" s="242"/>
      <c r="NPG24" s="242"/>
      <c r="NPH24" s="242"/>
      <c r="NPI24" s="242"/>
      <c r="NPJ24" s="242"/>
      <c r="NPK24" s="242"/>
      <c r="NPL24" s="242"/>
      <c r="NPM24" s="242"/>
      <c r="NPN24" s="242"/>
      <c r="NPO24" s="242"/>
      <c r="NPP24" s="242"/>
      <c r="NPQ24" s="242"/>
      <c r="NPR24" s="242"/>
      <c r="NPS24" s="242"/>
      <c r="NPT24" s="242"/>
      <c r="NPU24" s="242"/>
      <c r="NPV24" s="242"/>
      <c r="NPW24" s="242"/>
      <c r="NPX24" s="242"/>
      <c r="NPY24" s="242"/>
      <c r="NPZ24" s="242"/>
      <c r="NQA24" s="242"/>
      <c r="NQB24" s="242"/>
      <c r="NQC24" s="242"/>
      <c r="NQD24" s="242"/>
      <c r="NQE24" s="242"/>
      <c r="NQF24" s="242"/>
      <c r="NQG24" s="242"/>
      <c r="NQH24" s="242"/>
      <c r="NQI24" s="242"/>
      <c r="NQJ24" s="242"/>
      <c r="NQK24" s="242"/>
      <c r="NQL24" s="242"/>
      <c r="NQM24" s="242"/>
      <c r="NQN24" s="242"/>
      <c r="NQO24" s="242"/>
      <c r="NQP24" s="242"/>
      <c r="NQQ24" s="242"/>
      <c r="NQR24" s="242"/>
      <c r="NQS24" s="242"/>
      <c r="NQT24" s="242"/>
      <c r="NQU24" s="242"/>
      <c r="NQV24" s="242"/>
      <c r="NQW24" s="242"/>
      <c r="NQX24" s="242"/>
      <c r="NQY24" s="242"/>
      <c r="NQZ24" s="242"/>
      <c r="NRA24" s="242"/>
      <c r="NRB24" s="242"/>
      <c r="NRC24" s="242"/>
      <c r="NRD24" s="242"/>
      <c r="NRE24" s="242"/>
      <c r="NRF24" s="242"/>
      <c r="NRG24" s="242"/>
      <c r="NRH24" s="242"/>
      <c r="NRI24" s="242"/>
      <c r="NRJ24" s="242"/>
      <c r="NRK24" s="242"/>
      <c r="NRL24" s="242"/>
      <c r="NRM24" s="242"/>
      <c r="NRN24" s="242"/>
      <c r="NRO24" s="242"/>
      <c r="NRP24" s="242"/>
      <c r="NRQ24" s="242"/>
      <c r="NRR24" s="242"/>
      <c r="NRS24" s="242"/>
      <c r="NRT24" s="242"/>
      <c r="NRU24" s="242"/>
      <c r="NRV24" s="242"/>
      <c r="NRW24" s="242"/>
      <c r="NRX24" s="242"/>
      <c r="NRY24" s="242"/>
      <c r="NRZ24" s="242"/>
      <c r="NSA24" s="242"/>
      <c r="NSB24" s="242"/>
      <c r="NSC24" s="242"/>
      <c r="NSD24" s="242"/>
      <c r="NSE24" s="242"/>
      <c r="NSF24" s="242"/>
      <c r="NSG24" s="242"/>
      <c r="NSH24" s="242"/>
      <c r="NSI24" s="242"/>
      <c r="NSJ24" s="242"/>
      <c r="NSK24" s="242"/>
      <c r="NSL24" s="242"/>
      <c r="NSM24" s="242"/>
      <c r="NSN24" s="242"/>
      <c r="NSO24" s="242"/>
      <c r="NSP24" s="242"/>
      <c r="NSQ24" s="242"/>
      <c r="NSR24" s="242"/>
      <c r="NSS24" s="242"/>
      <c r="NST24" s="242"/>
      <c r="NSU24" s="242"/>
      <c r="NSV24" s="242"/>
      <c r="NSW24" s="242"/>
      <c r="NSX24" s="242"/>
      <c r="NSY24" s="242"/>
      <c r="NSZ24" s="242"/>
      <c r="NTA24" s="242"/>
      <c r="NTB24" s="242"/>
      <c r="NTC24" s="242"/>
      <c r="NTD24" s="242"/>
      <c r="NTE24" s="242"/>
      <c r="NTF24" s="242"/>
      <c r="NTG24" s="242"/>
      <c r="NTH24" s="242"/>
      <c r="NTI24" s="242"/>
      <c r="NTJ24" s="242"/>
      <c r="NTK24" s="242"/>
      <c r="NTL24" s="242"/>
      <c r="NTM24" s="242"/>
      <c r="NTN24" s="242"/>
      <c r="NTO24" s="242"/>
      <c r="NTP24" s="242"/>
      <c r="NTQ24" s="242"/>
      <c r="NTR24" s="242"/>
      <c r="NTS24" s="242"/>
      <c r="NTT24" s="242"/>
      <c r="NTU24" s="242"/>
      <c r="NTV24" s="242"/>
      <c r="NTW24" s="242"/>
      <c r="NTX24" s="242"/>
      <c r="NTY24" s="242"/>
      <c r="NTZ24" s="242"/>
      <c r="NUA24" s="242"/>
      <c r="NUB24" s="242"/>
      <c r="NUC24" s="242"/>
      <c r="NUD24" s="242"/>
      <c r="NUE24" s="242"/>
      <c r="NUF24" s="242"/>
      <c r="NUG24" s="242"/>
      <c r="NUH24" s="242"/>
      <c r="NUI24" s="242"/>
      <c r="NUJ24" s="242"/>
      <c r="NUK24" s="242"/>
      <c r="NUL24" s="242"/>
      <c r="NUM24" s="242"/>
      <c r="NUN24" s="242"/>
      <c r="NUO24" s="242"/>
      <c r="NUP24" s="242"/>
      <c r="NUQ24" s="242"/>
      <c r="NUR24" s="242"/>
      <c r="NUS24" s="242"/>
      <c r="NUT24" s="242"/>
      <c r="NUU24" s="242"/>
      <c r="NUV24" s="242"/>
      <c r="NUW24" s="242"/>
      <c r="NUX24" s="242"/>
      <c r="NUY24" s="242"/>
      <c r="NUZ24" s="242"/>
      <c r="NVA24" s="242"/>
      <c r="NVB24" s="242"/>
      <c r="NVC24" s="242"/>
      <c r="NVD24" s="242"/>
      <c r="NVE24" s="242"/>
      <c r="NVF24" s="242"/>
      <c r="NVG24" s="242"/>
      <c r="NVH24" s="242"/>
      <c r="NVI24" s="242"/>
      <c r="NVJ24" s="242"/>
      <c r="NVK24" s="242"/>
      <c r="NVL24" s="242"/>
      <c r="NVM24" s="242"/>
      <c r="NVN24" s="242"/>
      <c r="NVO24" s="242"/>
      <c r="NVP24" s="242"/>
      <c r="NVQ24" s="242"/>
      <c r="NVR24" s="242"/>
      <c r="NVS24" s="242"/>
      <c r="NVT24" s="242"/>
      <c r="NVU24" s="242"/>
      <c r="NVV24" s="242"/>
      <c r="NVW24" s="242"/>
      <c r="NVX24" s="242"/>
      <c r="NVY24" s="242"/>
      <c r="NVZ24" s="242"/>
      <c r="NWA24" s="242"/>
      <c r="NWB24" s="242"/>
      <c r="NWC24" s="242"/>
      <c r="NWD24" s="242"/>
      <c r="NWE24" s="242"/>
      <c r="NWF24" s="242"/>
      <c r="NWG24" s="242"/>
      <c r="NWH24" s="242"/>
      <c r="NWI24" s="242"/>
      <c r="NWJ24" s="242"/>
      <c r="NWK24" s="242"/>
      <c r="NWL24" s="242"/>
      <c r="NWM24" s="242"/>
      <c r="NWN24" s="242"/>
      <c r="NWO24" s="242"/>
      <c r="NWP24" s="242"/>
      <c r="NWQ24" s="242"/>
      <c r="NWR24" s="242"/>
      <c r="NWS24" s="242"/>
      <c r="NWT24" s="242"/>
      <c r="NWU24" s="242"/>
      <c r="NWV24" s="242"/>
      <c r="NWW24" s="242"/>
      <c r="NWX24" s="242"/>
      <c r="NWY24" s="242"/>
      <c r="NWZ24" s="242"/>
      <c r="NXA24" s="242"/>
      <c r="NXB24" s="242"/>
      <c r="NXC24" s="242"/>
      <c r="NXD24" s="242"/>
      <c r="NXE24" s="242"/>
      <c r="NXF24" s="242"/>
      <c r="NXG24" s="242"/>
      <c r="NXH24" s="242"/>
      <c r="NXI24" s="242"/>
      <c r="NXJ24" s="242"/>
      <c r="NXK24" s="242"/>
      <c r="NXL24" s="242"/>
      <c r="NXM24" s="242"/>
      <c r="NXN24" s="242"/>
      <c r="NXO24" s="242"/>
      <c r="NXP24" s="242"/>
      <c r="NXQ24" s="242"/>
      <c r="NXR24" s="242"/>
      <c r="NXS24" s="242"/>
      <c r="NXT24" s="242"/>
      <c r="NXU24" s="242"/>
      <c r="NXV24" s="242"/>
      <c r="NXW24" s="242"/>
      <c r="NXX24" s="242"/>
      <c r="NXY24" s="242"/>
      <c r="NXZ24" s="242"/>
      <c r="NYA24" s="242"/>
      <c r="NYB24" s="242"/>
      <c r="NYC24" s="242"/>
      <c r="NYD24" s="242"/>
      <c r="NYE24" s="242"/>
      <c r="NYF24" s="242"/>
      <c r="NYG24" s="242"/>
      <c r="NYH24" s="242"/>
      <c r="NYI24" s="242"/>
      <c r="NYJ24" s="242"/>
      <c r="NYK24" s="242"/>
      <c r="NYL24" s="242"/>
      <c r="NYM24" s="242"/>
      <c r="NYN24" s="242"/>
      <c r="NYO24" s="242"/>
      <c r="NYP24" s="242"/>
      <c r="NYQ24" s="242"/>
      <c r="NYR24" s="242"/>
      <c r="NYS24" s="242"/>
      <c r="NYT24" s="242"/>
      <c r="NYU24" s="242"/>
      <c r="NYV24" s="242"/>
      <c r="NYW24" s="242"/>
      <c r="NYX24" s="242"/>
      <c r="NYY24" s="242"/>
      <c r="NYZ24" s="242"/>
      <c r="NZA24" s="242"/>
      <c r="NZB24" s="242"/>
      <c r="NZC24" s="242"/>
      <c r="NZD24" s="242"/>
      <c r="NZE24" s="242"/>
      <c r="NZF24" s="242"/>
      <c r="NZG24" s="242"/>
      <c r="NZH24" s="242"/>
      <c r="NZI24" s="242"/>
      <c r="NZJ24" s="242"/>
      <c r="NZK24" s="242"/>
      <c r="NZL24" s="242"/>
      <c r="NZM24" s="242"/>
      <c r="NZN24" s="242"/>
      <c r="NZO24" s="242"/>
      <c r="NZP24" s="242"/>
      <c r="NZQ24" s="242"/>
      <c r="NZR24" s="242"/>
      <c r="NZS24" s="242"/>
      <c r="NZT24" s="242"/>
      <c r="NZU24" s="242"/>
      <c r="NZV24" s="242"/>
      <c r="NZW24" s="242"/>
      <c r="NZX24" s="242"/>
      <c r="NZY24" s="242"/>
      <c r="NZZ24" s="242"/>
      <c r="OAA24" s="242"/>
      <c r="OAB24" s="242"/>
      <c r="OAC24" s="242"/>
      <c r="OAD24" s="242"/>
      <c r="OAE24" s="242"/>
      <c r="OAF24" s="242"/>
      <c r="OAG24" s="242"/>
      <c r="OAH24" s="242"/>
      <c r="OAI24" s="242"/>
      <c r="OAJ24" s="242"/>
      <c r="OAK24" s="242"/>
      <c r="OAL24" s="242"/>
      <c r="OAM24" s="242"/>
      <c r="OAN24" s="242"/>
      <c r="OAO24" s="242"/>
      <c r="OAP24" s="242"/>
      <c r="OAQ24" s="242"/>
      <c r="OAR24" s="242"/>
      <c r="OAS24" s="242"/>
      <c r="OAT24" s="242"/>
      <c r="OAU24" s="242"/>
      <c r="OAV24" s="242"/>
      <c r="OAW24" s="242"/>
      <c r="OAX24" s="242"/>
      <c r="OAY24" s="242"/>
      <c r="OAZ24" s="242"/>
      <c r="OBA24" s="242"/>
      <c r="OBB24" s="242"/>
      <c r="OBC24" s="242"/>
      <c r="OBD24" s="242"/>
      <c r="OBE24" s="242"/>
      <c r="OBF24" s="242"/>
      <c r="OBG24" s="242"/>
      <c r="OBH24" s="242"/>
      <c r="OBI24" s="242"/>
      <c r="OBJ24" s="242"/>
      <c r="OBK24" s="242"/>
      <c r="OBL24" s="242"/>
      <c r="OBM24" s="242"/>
      <c r="OBN24" s="242"/>
      <c r="OBO24" s="242"/>
      <c r="OBP24" s="242"/>
      <c r="OBQ24" s="242"/>
      <c r="OBR24" s="242"/>
      <c r="OBS24" s="242"/>
      <c r="OBT24" s="242"/>
      <c r="OBU24" s="242"/>
      <c r="OBV24" s="242"/>
      <c r="OBW24" s="242"/>
      <c r="OBX24" s="242"/>
      <c r="OBY24" s="242"/>
      <c r="OBZ24" s="242"/>
      <c r="OCA24" s="242"/>
      <c r="OCB24" s="242"/>
      <c r="OCC24" s="242"/>
      <c r="OCD24" s="242"/>
      <c r="OCE24" s="242"/>
      <c r="OCF24" s="242"/>
      <c r="OCG24" s="242"/>
      <c r="OCH24" s="242"/>
      <c r="OCI24" s="242"/>
      <c r="OCJ24" s="242"/>
      <c r="OCK24" s="242"/>
      <c r="OCL24" s="242"/>
      <c r="OCM24" s="242"/>
      <c r="OCN24" s="242"/>
      <c r="OCO24" s="242"/>
      <c r="OCP24" s="242"/>
      <c r="OCQ24" s="242"/>
      <c r="OCR24" s="242"/>
      <c r="OCS24" s="242"/>
      <c r="OCT24" s="242"/>
      <c r="OCU24" s="242"/>
      <c r="OCV24" s="242"/>
      <c r="OCW24" s="242"/>
      <c r="OCX24" s="242"/>
      <c r="OCY24" s="242"/>
      <c r="OCZ24" s="242"/>
      <c r="ODA24" s="242"/>
      <c r="ODB24" s="242"/>
      <c r="ODC24" s="242"/>
      <c r="ODD24" s="242"/>
      <c r="ODE24" s="242"/>
      <c r="ODF24" s="242"/>
      <c r="ODG24" s="242"/>
      <c r="ODH24" s="242"/>
      <c r="ODI24" s="242"/>
      <c r="ODJ24" s="242"/>
      <c r="ODK24" s="242"/>
      <c r="ODL24" s="242"/>
      <c r="ODM24" s="242"/>
      <c r="ODN24" s="242"/>
      <c r="ODO24" s="242"/>
      <c r="ODP24" s="242"/>
      <c r="ODQ24" s="242"/>
      <c r="ODR24" s="242"/>
      <c r="ODS24" s="242"/>
      <c r="ODT24" s="242"/>
      <c r="ODU24" s="242"/>
      <c r="ODV24" s="242"/>
      <c r="ODW24" s="242"/>
      <c r="ODX24" s="242"/>
      <c r="ODY24" s="242"/>
      <c r="ODZ24" s="242"/>
      <c r="OEA24" s="242"/>
      <c r="OEB24" s="242"/>
      <c r="OEC24" s="242"/>
      <c r="OED24" s="242"/>
      <c r="OEE24" s="242"/>
      <c r="OEF24" s="242"/>
      <c r="OEG24" s="242"/>
      <c r="OEH24" s="242"/>
      <c r="OEI24" s="242"/>
      <c r="OEJ24" s="242"/>
      <c r="OEK24" s="242"/>
      <c r="OEL24" s="242"/>
      <c r="OEM24" s="242"/>
      <c r="OEN24" s="242"/>
      <c r="OEO24" s="242"/>
      <c r="OEP24" s="242"/>
      <c r="OEQ24" s="242"/>
      <c r="OER24" s="242"/>
      <c r="OES24" s="242"/>
      <c r="OET24" s="242"/>
      <c r="OEU24" s="242"/>
      <c r="OEV24" s="242"/>
      <c r="OEW24" s="242"/>
      <c r="OEX24" s="242"/>
      <c r="OEY24" s="242"/>
      <c r="OEZ24" s="242"/>
      <c r="OFA24" s="242"/>
      <c r="OFB24" s="242"/>
      <c r="OFC24" s="242"/>
      <c r="OFD24" s="242"/>
      <c r="OFE24" s="242"/>
      <c r="OFF24" s="242"/>
      <c r="OFG24" s="242"/>
      <c r="OFH24" s="242"/>
      <c r="OFI24" s="242"/>
      <c r="OFJ24" s="242"/>
      <c r="OFK24" s="242"/>
      <c r="OFL24" s="242"/>
      <c r="OFM24" s="242"/>
      <c r="OFN24" s="242"/>
      <c r="OFO24" s="242"/>
      <c r="OFP24" s="242"/>
      <c r="OFQ24" s="242"/>
      <c r="OFR24" s="242"/>
      <c r="OFS24" s="242"/>
      <c r="OFT24" s="242"/>
      <c r="OFU24" s="242"/>
      <c r="OFV24" s="242"/>
      <c r="OFW24" s="242"/>
      <c r="OFX24" s="242"/>
      <c r="OFY24" s="242"/>
      <c r="OFZ24" s="242"/>
      <c r="OGA24" s="242"/>
      <c r="OGB24" s="242"/>
      <c r="OGC24" s="242"/>
      <c r="OGD24" s="242"/>
      <c r="OGE24" s="242"/>
      <c r="OGF24" s="242"/>
      <c r="OGG24" s="242"/>
      <c r="OGH24" s="242"/>
      <c r="OGI24" s="242"/>
      <c r="OGJ24" s="242"/>
      <c r="OGK24" s="242"/>
      <c r="OGL24" s="242"/>
      <c r="OGM24" s="242"/>
      <c r="OGN24" s="242"/>
      <c r="OGO24" s="242"/>
      <c r="OGP24" s="242"/>
      <c r="OGQ24" s="242"/>
      <c r="OGR24" s="242"/>
      <c r="OGS24" s="242"/>
      <c r="OGT24" s="242"/>
      <c r="OGU24" s="242"/>
      <c r="OGV24" s="242"/>
      <c r="OGW24" s="242"/>
      <c r="OGX24" s="242"/>
      <c r="OGY24" s="242"/>
      <c r="OGZ24" s="242"/>
      <c r="OHA24" s="242"/>
      <c r="OHB24" s="242"/>
      <c r="OHC24" s="242"/>
      <c r="OHD24" s="242"/>
      <c r="OHE24" s="242"/>
      <c r="OHF24" s="242"/>
      <c r="OHG24" s="242"/>
      <c r="OHH24" s="242"/>
      <c r="OHI24" s="242"/>
      <c r="OHJ24" s="242"/>
      <c r="OHK24" s="242"/>
      <c r="OHL24" s="242"/>
      <c r="OHM24" s="242"/>
      <c r="OHN24" s="242"/>
      <c r="OHO24" s="242"/>
      <c r="OHP24" s="242"/>
      <c r="OHQ24" s="242"/>
      <c r="OHR24" s="242"/>
      <c r="OHS24" s="242"/>
      <c r="OHT24" s="242"/>
      <c r="OHU24" s="242"/>
      <c r="OHV24" s="242"/>
      <c r="OHW24" s="242"/>
      <c r="OHX24" s="242"/>
      <c r="OHY24" s="242"/>
      <c r="OHZ24" s="242"/>
      <c r="OIA24" s="242"/>
      <c r="OIB24" s="242"/>
      <c r="OIC24" s="242"/>
      <c r="OID24" s="242"/>
      <c r="OIE24" s="242"/>
      <c r="OIF24" s="242"/>
      <c r="OIG24" s="242"/>
      <c r="OIH24" s="242"/>
      <c r="OII24" s="242"/>
      <c r="OIJ24" s="242"/>
      <c r="OIK24" s="242"/>
      <c r="OIL24" s="242"/>
      <c r="OIM24" s="242"/>
      <c r="OIN24" s="242"/>
      <c r="OIO24" s="242"/>
      <c r="OIP24" s="242"/>
      <c r="OIQ24" s="242"/>
      <c r="OIR24" s="242"/>
      <c r="OIS24" s="242"/>
      <c r="OIT24" s="242"/>
      <c r="OIU24" s="242"/>
      <c r="OIV24" s="242"/>
      <c r="OIW24" s="242"/>
      <c r="OIX24" s="242"/>
      <c r="OIY24" s="242"/>
      <c r="OIZ24" s="242"/>
      <c r="OJA24" s="242"/>
      <c r="OJB24" s="242"/>
      <c r="OJC24" s="242"/>
      <c r="OJD24" s="242"/>
      <c r="OJE24" s="242"/>
      <c r="OJF24" s="242"/>
      <c r="OJG24" s="242"/>
      <c r="OJH24" s="242"/>
      <c r="OJI24" s="242"/>
      <c r="OJJ24" s="242"/>
      <c r="OJK24" s="242"/>
      <c r="OJL24" s="242"/>
      <c r="OJM24" s="242"/>
      <c r="OJN24" s="242"/>
      <c r="OJO24" s="242"/>
      <c r="OJP24" s="242"/>
      <c r="OJQ24" s="242"/>
      <c r="OJR24" s="242"/>
      <c r="OJS24" s="242"/>
      <c r="OJT24" s="242"/>
      <c r="OJU24" s="242"/>
      <c r="OJV24" s="242"/>
      <c r="OJW24" s="242"/>
      <c r="OJX24" s="242"/>
      <c r="OJY24" s="242"/>
      <c r="OJZ24" s="242"/>
      <c r="OKA24" s="242"/>
      <c r="OKB24" s="242"/>
      <c r="OKC24" s="242"/>
      <c r="OKD24" s="242"/>
      <c r="OKE24" s="242"/>
      <c r="OKF24" s="242"/>
      <c r="OKG24" s="242"/>
      <c r="OKH24" s="242"/>
      <c r="OKI24" s="242"/>
      <c r="OKJ24" s="242"/>
      <c r="OKK24" s="242"/>
      <c r="OKL24" s="242"/>
      <c r="OKM24" s="242"/>
      <c r="OKN24" s="242"/>
      <c r="OKO24" s="242"/>
      <c r="OKP24" s="242"/>
      <c r="OKQ24" s="242"/>
      <c r="OKR24" s="242"/>
      <c r="OKS24" s="242"/>
      <c r="OKT24" s="242"/>
      <c r="OKU24" s="242"/>
      <c r="OKV24" s="242"/>
      <c r="OKW24" s="242"/>
      <c r="OKX24" s="242"/>
      <c r="OKY24" s="242"/>
      <c r="OKZ24" s="242"/>
      <c r="OLA24" s="242"/>
      <c r="OLB24" s="242"/>
      <c r="OLC24" s="242"/>
      <c r="OLD24" s="242"/>
      <c r="OLE24" s="242"/>
      <c r="OLF24" s="242"/>
      <c r="OLG24" s="242"/>
      <c r="OLH24" s="242"/>
      <c r="OLI24" s="242"/>
      <c r="OLJ24" s="242"/>
      <c r="OLK24" s="242"/>
      <c r="OLL24" s="242"/>
      <c r="OLM24" s="242"/>
      <c r="OLN24" s="242"/>
      <c r="OLO24" s="242"/>
      <c r="OLP24" s="242"/>
      <c r="OLQ24" s="242"/>
      <c r="OLR24" s="242"/>
      <c r="OLS24" s="242"/>
      <c r="OLT24" s="242"/>
      <c r="OLU24" s="242"/>
      <c r="OLV24" s="242"/>
      <c r="OLW24" s="242"/>
      <c r="OLX24" s="242"/>
      <c r="OLY24" s="242"/>
      <c r="OLZ24" s="242"/>
      <c r="OMA24" s="242"/>
      <c r="OMB24" s="242"/>
      <c r="OMC24" s="242"/>
      <c r="OMD24" s="242"/>
      <c r="OME24" s="242"/>
      <c r="OMF24" s="242"/>
      <c r="OMG24" s="242"/>
      <c r="OMH24" s="242"/>
      <c r="OMI24" s="242"/>
      <c r="OMJ24" s="242"/>
      <c r="OMK24" s="242"/>
      <c r="OML24" s="242"/>
      <c r="OMM24" s="242"/>
      <c r="OMN24" s="242"/>
      <c r="OMO24" s="242"/>
      <c r="OMP24" s="242"/>
      <c r="OMQ24" s="242"/>
      <c r="OMR24" s="242"/>
      <c r="OMS24" s="242"/>
      <c r="OMT24" s="242"/>
      <c r="OMU24" s="242"/>
      <c r="OMV24" s="242"/>
      <c r="OMW24" s="242"/>
      <c r="OMX24" s="242"/>
      <c r="OMY24" s="242"/>
      <c r="OMZ24" s="242"/>
      <c r="ONA24" s="242"/>
      <c r="ONB24" s="242"/>
      <c r="ONC24" s="242"/>
      <c r="OND24" s="242"/>
      <c r="ONE24" s="242"/>
      <c r="ONF24" s="242"/>
      <c r="ONG24" s="242"/>
      <c r="ONH24" s="242"/>
      <c r="ONI24" s="242"/>
      <c r="ONJ24" s="242"/>
      <c r="ONK24" s="242"/>
      <c r="ONL24" s="242"/>
      <c r="ONM24" s="242"/>
      <c r="ONN24" s="242"/>
      <c r="ONO24" s="242"/>
      <c r="ONP24" s="242"/>
      <c r="ONQ24" s="242"/>
      <c r="ONR24" s="242"/>
      <c r="ONS24" s="242"/>
      <c r="ONT24" s="242"/>
      <c r="ONU24" s="242"/>
      <c r="ONV24" s="242"/>
      <c r="ONW24" s="242"/>
      <c r="ONX24" s="242"/>
      <c r="ONY24" s="242"/>
      <c r="ONZ24" s="242"/>
      <c r="OOA24" s="242"/>
      <c r="OOB24" s="242"/>
      <c r="OOC24" s="242"/>
      <c r="OOD24" s="242"/>
      <c r="OOE24" s="242"/>
      <c r="OOF24" s="242"/>
      <c r="OOG24" s="242"/>
      <c r="OOH24" s="242"/>
      <c r="OOI24" s="242"/>
      <c r="OOJ24" s="242"/>
      <c r="OOK24" s="242"/>
      <c r="OOL24" s="242"/>
      <c r="OOM24" s="242"/>
      <c r="OON24" s="242"/>
      <c r="OOO24" s="242"/>
      <c r="OOP24" s="242"/>
      <c r="OOQ24" s="242"/>
      <c r="OOR24" s="242"/>
      <c r="OOS24" s="242"/>
      <c r="OOT24" s="242"/>
      <c r="OOU24" s="242"/>
      <c r="OOV24" s="242"/>
      <c r="OOW24" s="242"/>
      <c r="OOX24" s="242"/>
      <c r="OOY24" s="242"/>
      <c r="OOZ24" s="242"/>
      <c r="OPA24" s="242"/>
      <c r="OPB24" s="242"/>
      <c r="OPC24" s="242"/>
      <c r="OPD24" s="242"/>
      <c r="OPE24" s="242"/>
      <c r="OPF24" s="242"/>
      <c r="OPG24" s="242"/>
      <c r="OPH24" s="242"/>
      <c r="OPI24" s="242"/>
      <c r="OPJ24" s="242"/>
      <c r="OPK24" s="242"/>
      <c r="OPL24" s="242"/>
      <c r="OPM24" s="242"/>
      <c r="OPN24" s="242"/>
      <c r="OPO24" s="242"/>
      <c r="OPP24" s="242"/>
      <c r="OPQ24" s="242"/>
      <c r="OPR24" s="242"/>
      <c r="OPS24" s="242"/>
      <c r="OPT24" s="242"/>
      <c r="OPU24" s="242"/>
      <c r="OPV24" s="242"/>
      <c r="OPW24" s="242"/>
      <c r="OPX24" s="242"/>
      <c r="OPY24" s="242"/>
      <c r="OPZ24" s="242"/>
      <c r="OQA24" s="242"/>
      <c r="OQB24" s="242"/>
      <c r="OQC24" s="242"/>
      <c r="OQD24" s="242"/>
      <c r="OQE24" s="242"/>
      <c r="OQF24" s="242"/>
      <c r="OQG24" s="242"/>
      <c r="OQH24" s="242"/>
      <c r="OQI24" s="242"/>
      <c r="OQJ24" s="242"/>
      <c r="OQK24" s="242"/>
      <c r="OQL24" s="242"/>
      <c r="OQM24" s="242"/>
      <c r="OQN24" s="242"/>
      <c r="OQO24" s="242"/>
      <c r="OQP24" s="242"/>
      <c r="OQQ24" s="242"/>
      <c r="OQR24" s="242"/>
      <c r="OQS24" s="242"/>
      <c r="OQT24" s="242"/>
      <c r="OQU24" s="242"/>
      <c r="OQV24" s="242"/>
      <c r="OQW24" s="242"/>
      <c r="OQX24" s="242"/>
      <c r="OQY24" s="242"/>
      <c r="OQZ24" s="242"/>
      <c r="ORA24" s="242"/>
      <c r="ORB24" s="242"/>
      <c r="ORC24" s="242"/>
      <c r="ORD24" s="242"/>
      <c r="ORE24" s="242"/>
      <c r="ORF24" s="242"/>
      <c r="ORG24" s="242"/>
      <c r="ORH24" s="242"/>
      <c r="ORI24" s="242"/>
      <c r="ORJ24" s="242"/>
      <c r="ORK24" s="242"/>
      <c r="ORL24" s="242"/>
      <c r="ORM24" s="242"/>
      <c r="ORN24" s="242"/>
      <c r="ORO24" s="242"/>
      <c r="ORP24" s="242"/>
      <c r="ORQ24" s="242"/>
      <c r="ORR24" s="242"/>
      <c r="ORS24" s="242"/>
      <c r="ORT24" s="242"/>
      <c r="ORU24" s="242"/>
      <c r="ORV24" s="242"/>
      <c r="ORW24" s="242"/>
      <c r="ORX24" s="242"/>
      <c r="ORY24" s="242"/>
      <c r="ORZ24" s="242"/>
      <c r="OSA24" s="242"/>
      <c r="OSB24" s="242"/>
      <c r="OSC24" s="242"/>
      <c r="OSD24" s="242"/>
      <c r="OSE24" s="242"/>
      <c r="OSF24" s="242"/>
      <c r="OSG24" s="242"/>
      <c r="OSH24" s="242"/>
      <c r="OSI24" s="242"/>
      <c r="OSJ24" s="242"/>
      <c r="OSK24" s="242"/>
      <c r="OSL24" s="242"/>
      <c r="OSM24" s="242"/>
      <c r="OSN24" s="242"/>
      <c r="OSO24" s="242"/>
      <c r="OSP24" s="242"/>
      <c r="OSQ24" s="242"/>
      <c r="OSR24" s="242"/>
      <c r="OSS24" s="242"/>
      <c r="OST24" s="242"/>
      <c r="OSU24" s="242"/>
      <c r="OSV24" s="242"/>
      <c r="OSW24" s="242"/>
      <c r="OSX24" s="242"/>
      <c r="OSY24" s="242"/>
      <c r="OSZ24" s="242"/>
      <c r="OTA24" s="242"/>
      <c r="OTB24" s="242"/>
      <c r="OTC24" s="242"/>
      <c r="OTD24" s="242"/>
      <c r="OTE24" s="242"/>
      <c r="OTF24" s="242"/>
      <c r="OTG24" s="242"/>
      <c r="OTH24" s="242"/>
      <c r="OTI24" s="242"/>
      <c r="OTJ24" s="242"/>
      <c r="OTK24" s="242"/>
      <c r="OTL24" s="242"/>
      <c r="OTM24" s="242"/>
      <c r="OTN24" s="242"/>
      <c r="OTO24" s="242"/>
      <c r="OTP24" s="242"/>
      <c r="OTQ24" s="242"/>
      <c r="OTR24" s="242"/>
      <c r="OTS24" s="242"/>
      <c r="OTT24" s="242"/>
      <c r="OTU24" s="242"/>
      <c r="OTV24" s="242"/>
      <c r="OTW24" s="242"/>
      <c r="OTX24" s="242"/>
      <c r="OTY24" s="242"/>
      <c r="OTZ24" s="242"/>
      <c r="OUA24" s="242"/>
      <c r="OUB24" s="242"/>
      <c r="OUC24" s="242"/>
      <c r="OUD24" s="242"/>
      <c r="OUE24" s="242"/>
      <c r="OUF24" s="242"/>
      <c r="OUG24" s="242"/>
      <c r="OUH24" s="242"/>
      <c r="OUI24" s="242"/>
      <c r="OUJ24" s="242"/>
      <c r="OUK24" s="242"/>
      <c r="OUL24" s="242"/>
      <c r="OUM24" s="242"/>
      <c r="OUN24" s="242"/>
      <c r="OUO24" s="242"/>
      <c r="OUP24" s="242"/>
      <c r="OUQ24" s="242"/>
      <c r="OUR24" s="242"/>
      <c r="OUS24" s="242"/>
      <c r="OUT24" s="242"/>
      <c r="OUU24" s="242"/>
      <c r="OUV24" s="242"/>
      <c r="OUW24" s="242"/>
      <c r="OUX24" s="242"/>
      <c r="OUY24" s="242"/>
      <c r="OUZ24" s="242"/>
      <c r="OVA24" s="242"/>
      <c r="OVB24" s="242"/>
      <c r="OVC24" s="242"/>
      <c r="OVD24" s="242"/>
      <c r="OVE24" s="242"/>
      <c r="OVF24" s="242"/>
      <c r="OVG24" s="242"/>
      <c r="OVH24" s="242"/>
      <c r="OVI24" s="242"/>
      <c r="OVJ24" s="242"/>
      <c r="OVK24" s="242"/>
      <c r="OVL24" s="242"/>
      <c r="OVM24" s="242"/>
      <c r="OVN24" s="242"/>
      <c r="OVO24" s="242"/>
      <c r="OVP24" s="242"/>
      <c r="OVQ24" s="242"/>
      <c r="OVR24" s="242"/>
      <c r="OVS24" s="242"/>
      <c r="OVT24" s="242"/>
      <c r="OVU24" s="242"/>
      <c r="OVV24" s="242"/>
      <c r="OVW24" s="242"/>
      <c r="OVX24" s="242"/>
      <c r="OVY24" s="242"/>
      <c r="OVZ24" s="242"/>
      <c r="OWA24" s="242"/>
      <c r="OWB24" s="242"/>
      <c r="OWC24" s="242"/>
      <c r="OWD24" s="242"/>
      <c r="OWE24" s="242"/>
      <c r="OWF24" s="242"/>
      <c r="OWG24" s="242"/>
      <c r="OWH24" s="242"/>
      <c r="OWI24" s="242"/>
      <c r="OWJ24" s="242"/>
      <c r="OWK24" s="242"/>
      <c r="OWL24" s="242"/>
      <c r="OWM24" s="242"/>
      <c r="OWN24" s="242"/>
      <c r="OWO24" s="242"/>
      <c r="OWP24" s="242"/>
      <c r="OWQ24" s="242"/>
      <c r="OWR24" s="242"/>
      <c r="OWS24" s="242"/>
      <c r="OWT24" s="242"/>
      <c r="OWU24" s="242"/>
      <c r="OWV24" s="242"/>
      <c r="OWW24" s="242"/>
      <c r="OWX24" s="242"/>
      <c r="OWY24" s="242"/>
      <c r="OWZ24" s="242"/>
      <c r="OXA24" s="242"/>
      <c r="OXB24" s="242"/>
      <c r="OXC24" s="242"/>
      <c r="OXD24" s="242"/>
      <c r="OXE24" s="242"/>
      <c r="OXF24" s="242"/>
      <c r="OXG24" s="242"/>
      <c r="OXH24" s="242"/>
      <c r="OXI24" s="242"/>
      <c r="OXJ24" s="242"/>
      <c r="OXK24" s="242"/>
      <c r="OXL24" s="242"/>
      <c r="OXM24" s="242"/>
      <c r="OXN24" s="242"/>
      <c r="OXO24" s="242"/>
      <c r="OXP24" s="242"/>
      <c r="OXQ24" s="242"/>
      <c r="OXR24" s="242"/>
      <c r="OXS24" s="242"/>
      <c r="OXT24" s="242"/>
      <c r="OXU24" s="242"/>
      <c r="OXV24" s="242"/>
      <c r="OXW24" s="242"/>
      <c r="OXX24" s="242"/>
      <c r="OXY24" s="242"/>
      <c r="OXZ24" s="242"/>
      <c r="OYA24" s="242"/>
      <c r="OYB24" s="242"/>
      <c r="OYC24" s="242"/>
      <c r="OYD24" s="242"/>
      <c r="OYE24" s="242"/>
      <c r="OYF24" s="242"/>
      <c r="OYG24" s="242"/>
      <c r="OYH24" s="242"/>
      <c r="OYI24" s="242"/>
      <c r="OYJ24" s="242"/>
      <c r="OYK24" s="242"/>
      <c r="OYL24" s="242"/>
      <c r="OYM24" s="242"/>
      <c r="OYN24" s="242"/>
      <c r="OYO24" s="242"/>
      <c r="OYP24" s="242"/>
      <c r="OYQ24" s="242"/>
      <c r="OYR24" s="242"/>
      <c r="OYS24" s="242"/>
      <c r="OYT24" s="242"/>
      <c r="OYU24" s="242"/>
      <c r="OYV24" s="242"/>
      <c r="OYW24" s="242"/>
      <c r="OYX24" s="242"/>
      <c r="OYY24" s="242"/>
      <c r="OYZ24" s="242"/>
      <c r="OZA24" s="242"/>
      <c r="OZB24" s="242"/>
      <c r="OZC24" s="242"/>
      <c r="OZD24" s="242"/>
      <c r="OZE24" s="242"/>
      <c r="OZF24" s="242"/>
      <c r="OZG24" s="242"/>
      <c r="OZH24" s="242"/>
      <c r="OZI24" s="242"/>
      <c r="OZJ24" s="242"/>
      <c r="OZK24" s="242"/>
      <c r="OZL24" s="242"/>
      <c r="OZM24" s="242"/>
      <c r="OZN24" s="242"/>
      <c r="OZO24" s="242"/>
      <c r="OZP24" s="242"/>
      <c r="OZQ24" s="242"/>
      <c r="OZR24" s="242"/>
      <c r="OZS24" s="242"/>
      <c r="OZT24" s="242"/>
      <c r="OZU24" s="242"/>
      <c r="OZV24" s="242"/>
      <c r="OZW24" s="242"/>
      <c r="OZX24" s="242"/>
      <c r="OZY24" s="242"/>
      <c r="OZZ24" s="242"/>
      <c r="PAA24" s="242"/>
      <c r="PAB24" s="242"/>
      <c r="PAC24" s="242"/>
      <c r="PAD24" s="242"/>
      <c r="PAE24" s="242"/>
      <c r="PAF24" s="242"/>
      <c r="PAG24" s="242"/>
      <c r="PAH24" s="242"/>
      <c r="PAI24" s="242"/>
      <c r="PAJ24" s="242"/>
      <c r="PAK24" s="242"/>
      <c r="PAL24" s="242"/>
      <c r="PAM24" s="242"/>
      <c r="PAN24" s="242"/>
      <c r="PAO24" s="242"/>
      <c r="PAP24" s="242"/>
      <c r="PAQ24" s="242"/>
      <c r="PAR24" s="242"/>
      <c r="PAS24" s="242"/>
      <c r="PAT24" s="242"/>
      <c r="PAU24" s="242"/>
      <c r="PAV24" s="242"/>
      <c r="PAW24" s="242"/>
      <c r="PAX24" s="242"/>
      <c r="PAY24" s="242"/>
      <c r="PAZ24" s="242"/>
      <c r="PBA24" s="242"/>
      <c r="PBB24" s="242"/>
      <c r="PBC24" s="242"/>
      <c r="PBD24" s="242"/>
      <c r="PBE24" s="242"/>
      <c r="PBF24" s="242"/>
      <c r="PBG24" s="242"/>
      <c r="PBH24" s="242"/>
      <c r="PBI24" s="242"/>
      <c r="PBJ24" s="242"/>
      <c r="PBK24" s="242"/>
      <c r="PBL24" s="242"/>
      <c r="PBM24" s="242"/>
      <c r="PBN24" s="242"/>
      <c r="PBO24" s="242"/>
      <c r="PBP24" s="242"/>
      <c r="PBQ24" s="242"/>
      <c r="PBR24" s="242"/>
      <c r="PBS24" s="242"/>
      <c r="PBT24" s="242"/>
      <c r="PBU24" s="242"/>
      <c r="PBV24" s="242"/>
      <c r="PBW24" s="242"/>
      <c r="PBX24" s="242"/>
      <c r="PBY24" s="242"/>
      <c r="PBZ24" s="242"/>
      <c r="PCA24" s="242"/>
      <c r="PCB24" s="242"/>
      <c r="PCC24" s="242"/>
      <c r="PCD24" s="242"/>
      <c r="PCE24" s="242"/>
      <c r="PCF24" s="242"/>
      <c r="PCG24" s="242"/>
      <c r="PCH24" s="242"/>
      <c r="PCI24" s="242"/>
      <c r="PCJ24" s="242"/>
      <c r="PCK24" s="242"/>
      <c r="PCL24" s="242"/>
      <c r="PCM24" s="242"/>
      <c r="PCN24" s="242"/>
      <c r="PCO24" s="242"/>
      <c r="PCP24" s="242"/>
      <c r="PCQ24" s="242"/>
      <c r="PCR24" s="242"/>
      <c r="PCS24" s="242"/>
      <c r="PCT24" s="242"/>
      <c r="PCU24" s="242"/>
      <c r="PCV24" s="242"/>
      <c r="PCW24" s="242"/>
      <c r="PCX24" s="242"/>
      <c r="PCY24" s="242"/>
      <c r="PCZ24" s="242"/>
      <c r="PDA24" s="242"/>
      <c r="PDB24" s="242"/>
      <c r="PDC24" s="242"/>
      <c r="PDD24" s="242"/>
      <c r="PDE24" s="242"/>
      <c r="PDF24" s="242"/>
      <c r="PDG24" s="242"/>
      <c r="PDH24" s="242"/>
      <c r="PDI24" s="242"/>
      <c r="PDJ24" s="242"/>
      <c r="PDK24" s="242"/>
      <c r="PDL24" s="242"/>
      <c r="PDM24" s="242"/>
      <c r="PDN24" s="242"/>
      <c r="PDO24" s="242"/>
      <c r="PDP24" s="242"/>
      <c r="PDQ24" s="242"/>
      <c r="PDR24" s="242"/>
      <c r="PDS24" s="242"/>
      <c r="PDT24" s="242"/>
      <c r="PDU24" s="242"/>
      <c r="PDV24" s="242"/>
      <c r="PDW24" s="242"/>
      <c r="PDX24" s="242"/>
      <c r="PDY24" s="242"/>
      <c r="PDZ24" s="242"/>
      <c r="PEA24" s="242"/>
      <c r="PEB24" s="242"/>
      <c r="PEC24" s="242"/>
      <c r="PED24" s="242"/>
      <c r="PEE24" s="242"/>
      <c r="PEF24" s="242"/>
      <c r="PEG24" s="242"/>
      <c r="PEH24" s="242"/>
      <c r="PEI24" s="242"/>
      <c r="PEJ24" s="242"/>
      <c r="PEK24" s="242"/>
      <c r="PEL24" s="242"/>
      <c r="PEM24" s="242"/>
      <c r="PEN24" s="242"/>
      <c r="PEO24" s="242"/>
      <c r="PEP24" s="242"/>
      <c r="PEQ24" s="242"/>
      <c r="PER24" s="242"/>
      <c r="PES24" s="242"/>
      <c r="PET24" s="242"/>
      <c r="PEU24" s="242"/>
      <c r="PEV24" s="242"/>
      <c r="PEW24" s="242"/>
      <c r="PEX24" s="242"/>
      <c r="PEY24" s="242"/>
      <c r="PEZ24" s="242"/>
      <c r="PFA24" s="242"/>
      <c r="PFB24" s="242"/>
      <c r="PFC24" s="242"/>
      <c r="PFD24" s="242"/>
      <c r="PFE24" s="242"/>
      <c r="PFF24" s="242"/>
      <c r="PFG24" s="242"/>
      <c r="PFH24" s="242"/>
      <c r="PFI24" s="242"/>
      <c r="PFJ24" s="242"/>
      <c r="PFK24" s="242"/>
      <c r="PFL24" s="242"/>
      <c r="PFM24" s="242"/>
      <c r="PFN24" s="242"/>
      <c r="PFO24" s="242"/>
      <c r="PFP24" s="242"/>
      <c r="PFQ24" s="242"/>
      <c r="PFR24" s="242"/>
      <c r="PFS24" s="242"/>
      <c r="PFT24" s="242"/>
      <c r="PFU24" s="242"/>
      <c r="PFV24" s="242"/>
      <c r="PFW24" s="242"/>
      <c r="PFX24" s="242"/>
      <c r="PFY24" s="242"/>
      <c r="PFZ24" s="242"/>
      <c r="PGA24" s="242"/>
      <c r="PGB24" s="242"/>
      <c r="PGC24" s="242"/>
      <c r="PGD24" s="242"/>
      <c r="PGE24" s="242"/>
      <c r="PGF24" s="242"/>
      <c r="PGG24" s="242"/>
      <c r="PGH24" s="242"/>
      <c r="PGI24" s="242"/>
      <c r="PGJ24" s="242"/>
      <c r="PGK24" s="242"/>
      <c r="PGL24" s="242"/>
      <c r="PGM24" s="242"/>
      <c r="PGN24" s="242"/>
      <c r="PGO24" s="242"/>
      <c r="PGP24" s="242"/>
      <c r="PGQ24" s="242"/>
      <c r="PGR24" s="242"/>
      <c r="PGS24" s="242"/>
      <c r="PGT24" s="242"/>
      <c r="PGU24" s="242"/>
      <c r="PGV24" s="242"/>
      <c r="PGW24" s="242"/>
      <c r="PGX24" s="242"/>
      <c r="PGY24" s="242"/>
      <c r="PGZ24" s="242"/>
      <c r="PHA24" s="242"/>
      <c r="PHB24" s="242"/>
      <c r="PHC24" s="242"/>
      <c r="PHD24" s="242"/>
      <c r="PHE24" s="242"/>
      <c r="PHF24" s="242"/>
      <c r="PHG24" s="242"/>
      <c r="PHH24" s="242"/>
      <c r="PHI24" s="242"/>
      <c r="PHJ24" s="242"/>
      <c r="PHK24" s="242"/>
      <c r="PHL24" s="242"/>
      <c r="PHM24" s="242"/>
      <c r="PHN24" s="242"/>
      <c r="PHO24" s="242"/>
      <c r="PHP24" s="242"/>
      <c r="PHQ24" s="242"/>
      <c r="PHR24" s="242"/>
      <c r="PHS24" s="242"/>
      <c r="PHT24" s="242"/>
      <c r="PHU24" s="242"/>
      <c r="PHV24" s="242"/>
      <c r="PHW24" s="242"/>
      <c r="PHX24" s="242"/>
      <c r="PHY24" s="242"/>
      <c r="PHZ24" s="242"/>
      <c r="PIA24" s="242"/>
      <c r="PIB24" s="242"/>
      <c r="PIC24" s="242"/>
      <c r="PID24" s="242"/>
      <c r="PIE24" s="242"/>
      <c r="PIF24" s="242"/>
      <c r="PIG24" s="242"/>
      <c r="PIH24" s="242"/>
      <c r="PII24" s="242"/>
      <c r="PIJ24" s="242"/>
      <c r="PIK24" s="242"/>
      <c r="PIL24" s="242"/>
      <c r="PIM24" s="242"/>
      <c r="PIN24" s="242"/>
      <c r="PIO24" s="242"/>
      <c r="PIP24" s="242"/>
      <c r="PIQ24" s="242"/>
      <c r="PIR24" s="242"/>
      <c r="PIS24" s="242"/>
      <c r="PIT24" s="242"/>
      <c r="PIU24" s="242"/>
      <c r="PIV24" s="242"/>
      <c r="PIW24" s="242"/>
      <c r="PIX24" s="242"/>
      <c r="PIY24" s="242"/>
      <c r="PIZ24" s="242"/>
      <c r="PJA24" s="242"/>
      <c r="PJB24" s="242"/>
      <c r="PJC24" s="242"/>
      <c r="PJD24" s="242"/>
      <c r="PJE24" s="242"/>
      <c r="PJF24" s="242"/>
      <c r="PJG24" s="242"/>
      <c r="PJH24" s="242"/>
      <c r="PJI24" s="242"/>
      <c r="PJJ24" s="242"/>
      <c r="PJK24" s="242"/>
      <c r="PJL24" s="242"/>
      <c r="PJM24" s="242"/>
      <c r="PJN24" s="242"/>
      <c r="PJO24" s="242"/>
      <c r="PJP24" s="242"/>
      <c r="PJQ24" s="242"/>
      <c r="PJR24" s="242"/>
      <c r="PJS24" s="242"/>
      <c r="PJT24" s="242"/>
      <c r="PJU24" s="242"/>
      <c r="PJV24" s="242"/>
      <c r="PJW24" s="242"/>
      <c r="PJX24" s="242"/>
      <c r="PJY24" s="242"/>
      <c r="PJZ24" s="242"/>
      <c r="PKA24" s="242"/>
      <c r="PKB24" s="242"/>
      <c r="PKC24" s="242"/>
      <c r="PKD24" s="242"/>
      <c r="PKE24" s="242"/>
      <c r="PKF24" s="242"/>
      <c r="PKG24" s="242"/>
      <c r="PKH24" s="242"/>
      <c r="PKI24" s="242"/>
      <c r="PKJ24" s="242"/>
      <c r="PKK24" s="242"/>
      <c r="PKL24" s="242"/>
      <c r="PKM24" s="242"/>
      <c r="PKN24" s="242"/>
      <c r="PKO24" s="242"/>
      <c r="PKP24" s="242"/>
      <c r="PKQ24" s="242"/>
      <c r="PKR24" s="242"/>
      <c r="PKS24" s="242"/>
      <c r="PKT24" s="242"/>
      <c r="PKU24" s="242"/>
      <c r="PKV24" s="242"/>
      <c r="PKW24" s="242"/>
      <c r="PKX24" s="242"/>
      <c r="PKY24" s="242"/>
      <c r="PKZ24" s="242"/>
      <c r="PLA24" s="242"/>
      <c r="PLB24" s="242"/>
      <c r="PLC24" s="242"/>
      <c r="PLD24" s="242"/>
      <c r="PLE24" s="242"/>
      <c r="PLF24" s="242"/>
      <c r="PLG24" s="242"/>
      <c r="PLH24" s="242"/>
      <c r="PLI24" s="242"/>
      <c r="PLJ24" s="242"/>
      <c r="PLK24" s="242"/>
      <c r="PLL24" s="242"/>
      <c r="PLM24" s="242"/>
      <c r="PLN24" s="242"/>
      <c r="PLO24" s="242"/>
      <c r="PLP24" s="242"/>
      <c r="PLQ24" s="242"/>
      <c r="PLR24" s="242"/>
      <c r="PLS24" s="242"/>
      <c r="PLT24" s="242"/>
      <c r="PLU24" s="242"/>
      <c r="PLV24" s="242"/>
      <c r="PLW24" s="242"/>
      <c r="PLX24" s="242"/>
      <c r="PLY24" s="242"/>
      <c r="PLZ24" s="242"/>
      <c r="PMA24" s="242"/>
      <c r="PMB24" s="242"/>
      <c r="PMC24" s="242"/>
      <c r="PMD24" s="242"/>
      <c r="PME24" s="242"/>
      <c r="PMF24" s="242"/>
      <c r="PMG24" s="242"/>
      <c r="PMH24" s="242"/>
      <c r="PMI24" s="242"/>
      <c r="PMJ24" s="242"/>
      <c r="PMK24" s="242"/>
      <c r="PML24" s="242"/>
      <c r="PMM24" s="242"/>
      <c r="PMN24" s="242"/>
      <c r="PMO24" s="242"/>
      <c r="PMP24" s="242"/>
      <c r="PMQ24" s="242"/>
      <c r="PMR24" s="242"/>
      <c r="PMS24" s="242"/>
      <c r="PMT24" s="242"/>
      <c r="PMU24" s="242"/>
      <c r="PMV24" s="242"/>
      <c r="PMW24" s="242"/>
      <c r="PMX24" s="242"/>
      <c r="PMY24" s="242"/>
      <c r="PMZ24" s="242"/>
      <c r="PNA24" s="242"/>
      <c r="PNB24" s="242"/>
      <c r="PNC24" s="242"/>
      <c r="PND24" s="242"/>
      <c r="PNE24" s="242"/>
      <c r="PNF24" s="242"/>
      <c r="PNG24" s="242"/>
      <c r="PNH24" s="242"/>
      <c r="PNI24" s="242"/>
      <c r="PNJ24" s="242"/>
      <c r="PNK24" s="242"/>
      <c r="PNL24" s="242"/>
      <c r="PNM24" s="242"/>
      <c r="PNN24" s="242"/>
      <c r="PNO24" s="242"/>
      <c r="PNP24" s="242"/>
      <c r="PNQ24" s="242"/>
      <c r="PNR24" s="242"/>
      <c r="PNS24" s="242"/>
      <c r="PNT24" s="242"/>
      <c r="PNU24" s="242"/>
      <c r="PNV24" s="242"/>
      <c r="PNW24" s="242"/>
      <c r="PNX24" s="242"/>
      <c r="PNY24" s="242"/>
      <c r="PNZ24" s="242"/>
      <c r="POA24" s="242"/>
      <c r="POB24" s="242"/>
      <c r="POC24" s="242"/>
      <c r="POD24" s="242"/>
      <c r="POE24" s="242"/>
      <c r="POF24" s="242"/>
      <c r="POG24" s="242"/>
      <c r="POH24" s="242"/>
      <c r="POI24" s="242"/>
      <c r="POJ24" s="242"/>
      <c r="POK24" s="242"/>
      <c r="POL24" s="242"/>
      <c r="POM24" s="242"/>
      <c r="PON24" s="242"/>
      <c r="POO24" s="242"/>
      <c r="POP24" s="242"/>
      <c r="POQ24" s="242"/>
      <c r="POR24" s="242"/>
      <c r="POS24" s="242"/>
      <c r="POT24" s="242"/>
      <c r="POU24" s="242"/>
      <c r="POV24" s="242"/>
      <c r="POW24" s="242"/>
      <c r="POX24" s="242"/>
      <c r="POY24" s="242"/>
      <c r="POZ24" s="242"/>
      <c r="PPA24" s="242"/>
      <c r="PPB24" s="242"/>
      <c r="PPC24" s="242"/>
      <c r="PPD24" s="242"/>
      <c r="PPE24" s="242"/>
      <c r="PPF24" s="242"/>
      <c r="PPG24" s="242"/>
      <c r="PPH24" s="242"/>
      <c r="PPI24" s="242"/>
      <c r="PPJ24" s="242"/>
      <c r="PPK24" s="242"/>
      <c r="PPL24" s="242"/>
      <c r="PPM24" s="242"/>
      <c r="PPN24" s="242"/>
      <c r="PPO24" s="242"/>
      <c r="PPP24" s="242"/>
      <c r="PPQ24" s="242"/>
      <c r="PPR24" s="242"/>
      <c r="PPS24" s="242"/>
      <c r="PPT24" s="242"/>
      <c r="PPU24" s="242"/>
      <c r="PPV24" s="242"/>
      <c r="PPW24" s="242"/>
      <c r="PPX24" s="242"/>
      <c r="PPY24" s="242"/>
      <c r="PPZ24" s="242"/>
      <c r="PQA24" s="242"/>
      <c r="PQB24" s="242"/>
      <c r="PQC24" s="242"/>
      <c r="PQD24" s="242"/>
      <c r="PQE24" s="242"/>
      <c r="PQF24" s="242"/>
      <c r="PQG24" s="242"/>
      <c r="PQH24" s="242"/>
      <c r="PQI24" s="242"/>
      <c r="PQJ24" s="242"/>
      <c r="PQK24" s="242"/>
      <c r="PQL24" s="242"/>
      <c r="PQM24" s="242"/>
      <c r="PQN24" s="242"/>
      <c r="PQO24" s="242"/>
      <c r="PQP24" s="242"/>
      <c r="PQQ24" s="242"/>
      <c r="PQR24" s="242"/>
      <c r="PQS24" s="242"/>
      <c r="PQT24" s="242"/>
      <c r="PQU24" s="242"/>
      <c r="PQV24" s="242"/>
      <c r="PQW24" s="242"/>
      <c r="PQX24" s="242"/>
      <c r="PQY24" s="242"/>
      <c r="PQZ24" s="242"/>
      <c r="PRA24" s="242"/>
      <c r="PRB24" s="242"/>
      <c r="PRC24" s="242"/>
      <c r="PRD24" s="242"/>
      <c r="PRE24" s="242"/>
      <c r="PRF24" s="242"/>
      <c r="PRG24" s="242"/>
      <c r="PRH24" s="242"/>
      <c r="PRI24" s="242"/>
      <c r="PRJ24" s="242"/>
      <c r="PRK24" s="242"/>
      <c r="PRL24" s="242"/>
      <c r="PRM24" s="242"/>
      <c r="PRN24" s="242"/>
      <c r="PRO24" s="242"/>
      <c r="PRP24" s="242"/>
      <c r="PRQ24" s="242"/>
      <c r="PRR24" s="242"/>
      <c r="PRS24" s="242"/>
      <c r="PRT24" s="242"/>
      <c r="PRU24" s="242"/>
      <c r="PRV24" s="242"/>
      <c r="PRW24" s="242"/>
      <c r="PRX24" s="242"/>
      <c r="PRY24" s="242"/>
      <c r="PRZ24" s="242"/>
      <c r="PSA24" s="242"/>
      <c r="PSB24" s="242"/>
      <c r="PSC24" s="242"/>
      <c r="PSD24" s="242"/>
      <c r="PSE24" s="242"/>
      <c r="PSF24" s="242"/>
      <c r="PSG24" s="242"/>
      <c r="PSH24" s="242"/>
      <c r="PSI24" s="242"/>
      <c r="PSJ24" s="242"/>
      <c r="PSK24" s="242"/>
      <c r="PSL24" s="242"/>
      <c r="PSM24" s="242"/>
      <c r="PSN24" s="242"/>
      <c r="PSO24" s="242"/>
      <c r="PSP24" s="242"/>
      <c r="PSQ24" s="242"/>
      <c r="PSR24" s="242"/>
      <c r="PSS24" s="242"/>
      <c r="PST24" s="242"/>
      <c r="PSU24" s="242"/>
      <c r="PSV24" s="242"/>
      <c r="PSW24" s="242"/>
      <c r="PSX24" s="242"/>
      <c r="PSY24" s="242"/>
      <c r="PSZ24" s="242"/>
      <c r="PTA24" s="242"/>
      <c r="PTB24" s="242"/>
      <c r="PTC24" s="242"/>
      <c r="PTD24" s="242"/>
      <c r="PTE24" s="242"/>
      <c r="PTF24" s="242"/>
      <c r="PTG24" s="242"/>
      <c r="PTH24" s="242"/>
      <c r="PTI24" s="242"/>
      <c r="PTJ24" s="242"/>
      <c r="PTK24" s="242"/>
      <c r="PTL24" s="242"/>
      <c r="PTM24" s="242"/>
      <c r="PTN24" s="242"/>
      <c r="PTO24" s="242"/>
      <c r="PTP24" s="242"/>
      <c r="PTQ24" s="242"/>
      <c r="PTR24" s="242"/>
      <c r="PTS24" s="242"/>
      <c r="PTT24" s="242"/>
      <c r="PTU24" s="242"/>
      <c r="PTV24" s="242"/>
      <c r="PTW24" s="242"/>
      <c r="PTX24" s="242"/>
      <c r="PTY24" s="242"/>
      <c r="PTZ24" s="242"/>
      <c r="PUA24" s="242"/>
      <c r="PUB24" s="242"/>
      <c r="PUC24" s="242"/>
      <c r="PUD24" s="242"/>
      <c r="PUE24" s="242"/>
      <c r="PUF24" s="242"/>
      <c r="PUG24" s="242"/>
      <c r="PUH24" s="242"/>
      <c r="PUI24" s="242"/>
      <c r="PUJ24" s="242"/>
      <c r="PUK24" s="242"/>
      <c r="PUL24" s="242"/>
      <c r="PUM24" s="242"/>
      <c r="PUN24" s="242"/>
      <c r="PUO24" s="242"/>
      <c r="PUP24" s="242"/>
      <c r="PUQ24" s="242"/>
      <c r="PUR24" s="242"/>
      <c r="PUS24" s="242"/>
      <c r="PUT24" s="242"/>
      <c r="PUU24" s="242"/>
      <c r="PUV24" s="242"/>
      <c r="PUW24" s="242"/>
      <c r="PUX24" s="242"/>
      <c r="PUY24" s="242"/>
      <c r="PUZ24" s="242"/>
      <c r="PVA24" s="242"/>
      <c r="PVB24" s="242"/>
      <c r="PVC24" s="242"/>
      <c r="PVD24" s="242"/>
      <c r="PVE24" s="242"/>
      <c r="PVF24" s="242"/>
      <c r="PVG24" s="242"/>
      <c r="PVH24" s="242"/>
      <c r="PVI24" s="242"/>
      <c r="PVJ24" s="242"/>
      <c r="PVK24" s="242"/>
      <c r="PVL24" s="242"/>
      <c r="PVM24" s="242"/>
      <c r="PVN24" s="242"/>
      <c r="PVO24" s="242"/>
      <c r="PVP24" s="242"/>
      <c r="PVQ24" s="242"/>
      <c r="PVR24" s="242"/>
      <c r="PVS24" s="242"/>
      <c r="PVT24" s="242"/>
      <c r="PVU24" s="242"/>
      <c r="PVV24" s="242"/>
      <c r="PVW24" s="242"/>
      <c r="PVX24" s="242"/>
      <c r="PVY24" s="242"/>
      <c r="PVZ24" s="242"/>
      <c r="PWA24" s="242"/>
      <c r="PWB24" s="242"/>
      <c r="PWC24" s="242"/>
      <c r="PWD24" s="242"/>
      <c r="PWE24" s="242"/>
      <c r="PWF24" s="242"/>
      <c r="PWG24" s="242"/>
      <c r="PWH24" s="242"/>
      <c r="PWI24" s="242"/>
      <c r="PWJ24" s="242"/>
      <c r="PWK24" s="242"/>
      <c r="PWL24" s="242"/>
      <c r="PWM24" s="242"/>
      <c r="PWN24" s="242"/>
      <c r="PWO24" s="242"/>
      <c r="PWP24" s="242"/>
      <c r="PWQ24" s="242"/>
      <c r="PWR24" s="242"/>
      <c r="PWS24" s="242"/>
      <c r="PWT24" s="242"/>
      <c r="PWU24" s="242"/>
      <c r="PWV24" s="242"/>
      <c r="PWW24" s="242"/>
      <c r="PWX24" s="242"/>
      <c r="PWY24" s="242"/>
      <c r="PWZ24" s="242"/>
      <c r="PXA24" s="242"/>
      <c r="PXB24" s="242"/>
      <c r="PXC24" s="242"/>
      <c r="PXD24" s="242"/>
      <c r="PXE24" s="242"/>
      <c r="PXF24" s="242"/>
      <c r="PXG24" s="242"/>
      <c r="PXH24" s="242"/>
      <c r="PXI24" s="242"/>
      <c r="PXJ24" s="242"/>
      <c r="PXK24" s="242"/>
      <c r="PXL24" s="242"/>
      <c r="PXM24" s="242"/>
      <c r="PXN24" s="242"/>
      <c r="PXO24" s="242"/>
      <c r="PXP24" s="242"/>
      <c r="PXQ24" s="242"/>
      <c r="PXR24" s="242"/>
      <c r="PXS24" s="242"/>
      <c r="PXT24" s="242"/>
      <c r="PXU24" s="242"/>
      <c r="PXV24" s="242"/>
      <c r="PXW24" s="242"/>
      <c r="PXX24" s="242"/>
      <c r="PXY24" s="242"/>
      <c r="PXZ24" s="242"/>
      <c r="PYA24" s="242"/>
      <c r="PYB24" s="242"/>
      <c r="PYC24" s="242"/>
      <c r="PYD24" s="242"/>
      <c r="PYE24" s="242"/>
      <c r="PYF24" s="242"/>
      <c r="PYG24" s="242"/>
      <c r="PYH24" s="242"/>
      <c r="PYI24" s="242"/>
      <c r="PYJ24" s="242"/>
      <c r="PYK24" s="242"/>
      <c r="PYL24" s="242"/>
      <c r="PYM24" s="242"/>
      <c r="PYN24" s="242"/>
      <c r="PYO24" s="242"/>
      <c r="PYP24" s="242"/>
      <c r="PYQ24" s="242"/>
      <c r="PYR24" s="242"/>
      <c r="PYS24" s="242"/>
      <c r="PYT24" s="242"/>
      <c r="PYU24" s="242"/>
      <c r="PYV24" s="242"/>
      <c r="PYW24" s="242"/>
      <c r="PYX24" s="242"/>
      <c r="PYY24" s="242"/>
      <c r="PYZ24" s="242"/>
      <c r="PZA24" s="242"/>
      <c r="PZB24" s="242"/>
      <c r="PZC24" s="242"/>
      <c r="PZD24" s="242"/>
      <c r="PZE24" s="242"/>
      <c r="PZF24" s="242"/>
      <c r="PZG24" s="242"/>
      <c r="PZH24" s="242"/>
      <c r="PZI24" s="242"/>
      <c r="PZJ24" s="242"/>
      <c r="PZK24" s="242"/>
      <c r="PZL24" s="242"/>
      <c r="PZM24" s="242"/>
      <c r="PZN24" s="242"/>
      <c r="PZO24" s="242"/>
      <c r="PZP24" s="242"/>
      <c r="PZQ24" s="242"/>
      <c r="PZR24" s="242"/>
      <c r="PZS24" s="242"/>
      <c r="PZT24" s="242"/>
      <c r="PZU24" s="242"/>
      <c r="PZV24" s="242"/>
      <c r="PZW24" s="242"/>
      <c r="PZX24" s="242"/>
      <c r="PZY24" s="242"/>
      <c r="PZZ24" s="242"/>
      <c r="QAA24" s="242"/>
      <c r="QAB24" s="242"/>
      <c r="QAC24" s="242"/>
      <c r="QAD24" s="242"/>
      <c r="QAE24" s="242"/>
      <c r="QAF24" s="242"/>
      <c r="QAG24" s="242"/>
      <c r="QAH24" s="242"/>
      <c r="QAI24" s="242"/>
      <c r="QAJ24" s="242"/>
      <c r="QAK24" s="242"/>
      <c r="QAL24" s="242"/>
      <c r="QAM24" s="242"/>
      <c r="QAN24" s="242"/>
      <c r="QAO24" s="242"/>
      <c r="QAP24" s="242"/>
      <c r="QAQ24" s="242"/>
      <c r="QAR24" s="242"/>
      <c r="QAS24" s="242"/>
      <c r="QAT24" s="242"/>
      <c r="QAU24" s="242"/>
      <c r="QAV24" s="242"/>
      <c r="QAW24" s="242"/>
      <c r="QAX24" s="242"/>
      <c r="QAY24" s="242"/>
      <c r="QAZ24" s="242"/>
      <c r="QBA24" s="242"/>
      <c r="QBB24" s="242"/>
      <c r="QBC24" s="242"/>
      <c r="QBD24" s="242"/>
      <c r="QBE24" s="242"/>
      <c r="QBF24" s="242"/>
      <c r="QBG24" s="242"/>
      <c r="QBH24" s="242"/>
      <c r="QBI24" s="242"/>
      <c r="QBJ24" s="242"/>
      <c r="QBK24" s="242"/>
      <c r="QBL24" s="242"/>
      <c r="QBM24" s="242"/>
      <c r="QBN24" s="242"/>
      <c r="QBO24" s="242"/>
      <c r="QBP24" s="242"/>
      <c r="QBQ24" s="242"/>
      <c r="QBR24" s="242"/>
      <c r="QBS24" s="242"/>
      <c r="QBT24" s="242"/>
      <c r="QBU24" s="242"/>
      <c r="QBV24" s="242"/>
      <c r="QBW24" s="242"/>
      <c r="QBX24" s="242"/>
      <c r="QBY24" s="242"/>
      <c r="QBZ24" s="242"/>
      <c r="QCA24" s="242"/>
      <c r="QCB24" s="242"/>
      <c r="QCC24" s="242"/>
      <c r="QCD24" s="242"/>
      <c r="QCE24" s="242"/>
      <c r="QCF24" s="242"/>
      <c r="QCG24" s="242"/>
      <c r="QCH24" s="242"/>
      <c r="QCI24" s="242"/>
      <c r="QCJ24" s="242"/>
      <c r="QCK24" s="242"/>
      <c r="QCL24" s="242"/>
      <c r="QCM24" s="242"/>
      <c r="QCN24" s="242"/>
      <c r="QCO24" s="242"/>
      <c r="QCP24" s="242"/>
      <c r="QCQ24" s="242"/>
      <c r="QCR24" s="242"/>
      <c r="QCS24" s="242"/>
      <c r="QCT24" s="242"/>
      <c r="QCU24" s="242"/>
      <c r="QCV24" s="242"/>
      <c r="QCW24" s="242"/>
      <c r="QCX24" s="242"/>
      <c r="QCY24" s="242"/>
      <c r="QCZ24" s="242"/>
      <c r="QDA24" s="242"/>
      <c r="QDB24" s="242"/>
      <c r="QDC24" s="242"/>
      <c r="QDD24" s="242"/>
      <c r="QDE24" s="242"/>
      <c r="QDF24" s="242"/>
      <c r="QDG24" s="242"/>
      <c r="QDH24" s="242"/>
      <c r="QDI24" s="242"/>
      <c r="QDJ24" s="242"/>
      <c r="QDK24" s="242"/>
      <c r="QDL24" s="242"/>
      <c r="QDM24" s="242"/>
      <c r="QDN24" s="242"/>
      <c r="QDO24" s="242"/>
      <c r="QDP24" s="242"/>
      <c r="QDQ24" s="242"/>
      <c r="QDR24" s="242"/>
      <c r="QDS24" s="242"/>
      <c r="QDT24" s="242"/>
      <c r="QDU24" s="242"/>
      <c r="QDV24" s="242"/>
      <c r="QDW24" s="242"/>
      <c r="QDX24" s="242"/>
      <c r="QDY24" s="242"/>
      <c r="QDZ24" s="242"/>
      <c r="QEA24" s="242"/>
      <c r="QEB24" s="242"/>
      <c r="QEC24" s="242"/>
      <c r="QED24" s="242"/>
      <c r="QEE24" s="242"/>
      <c r="QEF24" s="242"/>
      <c r="QEG24" s="242"/>
      <c r="QEH24" s="242"/>
      <c r="QEI24" s="242"/>
      <c r="QEJ24" s="242"/>
      <c r="QEK24" s="242"/>
      <c r="QEL24" s="242"/>
      <c r="QEM24" s="242"/>
      <c r="QEN24" s="242"/>
      <c r="QEO24" s="242"/>
      <c r="QEP24" s="242"/>
      <c r="QEQ24" s="242"/>
      <c r="QER24" s="242"/>
      <c r="QES24" s="242"/>
      <c r="QET24" s="242"/>
      <c r="QEU24" s="242"/>
      <c r="QEV24" s="242"/>
      <c r="QEW24" s="242"/>
      <c r="QEX24" s="242"/>
      <c r="QEY24" s="242"/>
      <c r="QEZ24" s="242"/>
      <c r="QFA24" s="242"/>
      <c r="QFB24" s="242"/>
      <c r="QFC24" s="242"/>
      <c r="QFD24" s="242"/>
      <c r="QFE24" s="242"/>
      <c r="QFF24" s="242"/>
      <c r="QFG24" s="242"/>
      <c r="QFH24" s="242"/>
      <c r="QFI24" s="242"/>
      <c r="QFJ24" s="242"/>
      <c r="QFK24" s="242"/>
      <c r="QFL24" s="242"/>
      <c r="QFM24" s="242"/>
      <c r="QFN24" s="242"/>
      <c r="QFO24" s="242"/>
      <c r="QFP24" s="242"/>
      <c r="QFQ24" s="242"/>
      <c r="QFR24" s="242"/>
      <c r="QFS24" s="242"/>
      <c r="QFT24" s="242"/>
      <c r="QFU24" s="242"/>
      <c r="QFV24" s="242"/>
      <c r="QFW24" s="242"/>
      <c r="QFX24" s="242"/>
      <c r="QFY24" s="242"/>
      <c r="QFZ24" s="242"/>
      <c r="QGA24" s="242"/>
      <c r="QGB24" s="242"/>
      <c r="QGC24" s="242"/>
      <c r="QGD24" s="242"/>
      <c r="QGE24" s="242"/>
      <c r="QGF24" s="242"/>
      <c r="QGG24" s="242"/>
      <c r="QGH24" s="242"/>
      <c r="QGI24" s="242"/>
      <c r="QGJ24" s="242"/>
      <c r="QGK24" s="242"/>
      <c r="QGL24" s="242"/>
      <c r="QGM24" s="242"/>
      <c r="QGN24" s="242"/>
      <c r="QGO24" s="242"/>
      <c r="QGP24" s="242"/>
      <c r="QGQ24" s="242"/>
      <c r="QGR24" s="242"/>
      <c r="QGS24" s="242"/>
      <c r="QGT24" s="242"/>
      <c r="QGU24" s="242"/>
      <c r="QGV24" s="242"/>
      <c r="QGW24" s="242"/>
      <c r="QGX24" s="242"/>
      <c r="QGY24" s="242"/>
      <c r="QGZ24" s="242"/>
      <c r="QHA24" s="242"/>
      <c r="QHB24" s="242"/>
      <c r="QHC24" s="242"/>
      <c r="QHD24" s="242"/>
      <c r="QHE24" s="242"/>
      <c r="QHF24" s="242"/>
      <c r="QHG24" s="242"/>
      <c r="QHH24" s="242"/>
      <c r="QHI24" s="242"/>
      <c r="QHJ24" s="242"/>
      <c r="QHK24" s="242"/>
      <c r="QHL24" s="242"/>
      <c r="QHM24" s="242"/>
      <c r="QHN24" s="242"/>
      <c r="QHO24" s="242"/>
      <c r="QHP24" s="242"/>
      <c r="QHQ24" s="242"/>
      <c r="QHR24" s="242"/>
      <c r="QHS24" s="242"/>
      <c r="QHT24" s="242"/>
      <c r="QHU24" s="242"/>
      <c r="QHV24" s="242"/>
      <c r="QHW24" s="242"/>
      <c r="QHX24" s="242"/>
      <c r="QHY24" s="242"/>
      <c r="QHZ24" s="242"/>
      <c r="QIA24" s="242"/>
      <c r="QIB24" s="242"/>
      <c r="QIC24" s="242"/>
      <c r="QID24" s="242"/>
      <c r="QIE24" s="242"/>
      <c r="QIF24" s="242"/>
      <c r="QIG24" s="242"/>
      <c r="QIH24" s="242"/>
      <c r="QII24" s="242"/>
      <c r="QIJ24" s="242"/>
      <c r="QIK24" s="242"/>
      <c r="QIL24" s="242"/>
      <c r="QIM24" s="242"/>
      <c r="QIN24" s="242"/>
      <c r="QIO24" s="242"/>
      <c r="QIP24" s="242"/>
      <c r="QIQ24" s="242"/>
      <c r="QIR24" s="242"/>
      <c r="QIS24" s="242"/>
      <c r="QIT24" s="242"/>
      <c r="QIU24" s="242"/>
      <c r="QIV24" s="242"/>
      <c r="QIW24" s="242"/>
      <c r="QIX24" s="242"/>
      <c r="QIY24" s="242"/>
      <c r="QIZ24" s="242"/>
      <c r="QJA24" s="242"/>
      <c r="QJB24" s="242"/>
      <c r="QJC24" s="242"/>
      <c r="QJD24" s="242"/>
      <c r="QJE24" s="242"/>
      <c r="QJF24" s="242"/>
      <c r="QJG24" s="242"/>
      <c r="QJH24" s="242"/>
      <c r="QJI24" s="242"/>
      <c r="QJJ24" s="242"/>
      <c r="QJK24" s="242"/>
      <c r="QJL24" s="242"/>
      <c r="QJM24" s="242"/>
      <c r="QJN24" s="242"/>
      <c r="QJO24" s="242"/>
      <c r="QJP24" s="242"/>
      <c r="QJQ24" s="242"/>
      <c r="QJR24" s="242"/>
      <c r="QJS24" s="242"/>
      <c r="QJT24" s="242"/>
      <c r="QJU24" s="242"/>
      <c r="QJV24" s="242"/>
      <c r="QJW24" s="242"/>
      <c r="QJX24" s="242"/>
      <c r="QJY24" s="242"/>
      <c r="QJZ24" s="242"/>
      <c r="QKA24" s="242"/>
      <c r="QKB24" s="242"/>
      <c r="QKC24" s="242"/>
      <c r="QKD24" s="242"/>
      <c r="QKE24" s="242"/>
      <c r="QKF24" s="242"/>
      <c r="QKG24" s="242"/>
      <c r="QKH24" s="242"/>
      <c r="QKI24" s="242"/>
      <c r="QKJ24" s="242"/>
      <c r="QKK24" s="242"/>
      <c r="QKL24" s="242"/>
      <c r="QKM24" s="242"/>
      <c r="QKN24" s="242"/>
      <c r="QKO24" s="242"/>
      <c r="QKP24" s="242"/>
      <c r="QKQ24" s="242"/>
      <c r="QKR24" s="242"/>
      <c r="QKS24" s="242"/>
      <c r="QKT24" s="242"/>
      <c r="QKU24" s="242"/>
      <c r="QKV24" s="242"/>
      <c r="QKW24" s="242"/>
      <c r="QKX24" s="242"/>
      <c r="QKY24" s="242"/>
      <c r="QKZ24" s="242"/>
      <c r="QLA24" s="242"/>
      <c r="QLB24" s="242"/>
      <c r="QLC24" s="242"/>
      <c r="QLD24" s="242"/>
      <c r="QLE24" s="242"/>
      <c r="QLF24" s="242"/>
      <c r="QLG24" s="242"/>
      <c r="QLH24" s="242"/>
      <c r="QLI24" s="242"/>
      <c r="QLJ24" s="242"/>
      <c r="QLK24" s="242"/>
      <c r="QLL24" s="242"/>
      <c r="QLM24" s="242"/>
      <c r="QLN24" s="242"/>
      <c r="QLO24" s="242"/>
      <c r="QLP24" s="242"/>
      <c r="QLQ24" s="242"/>
      <c r="QLR24" s="242"/>
      <c r="QLS24" s="242"/>
      <c r="QLT24" s="242"/>
      <c r="QLU24" s="242"/>
      <c r="QLV24" s="242"/>
      <c r="QLW24" s="242"/>
      <c r="QLX24" s="242"/>
      <c r="QLY24" s="242"/>
      <c r="QLZ24" s="242"/>
      <c r="QMA24" s="242"/>
      <c r="QMB24" s="242"/>
      <c r="QMC24" s="242"/>
      <c r="QMD24" s="242"/>
      <c r="QME24" s="242"/>
      <c r="QMF24" s="242"/>
      <c r="QMG24" s="242"/>
      <c r="QMH24" s="242"/>
      <c r="QMI24" s="242"/>
      <c r="QMJ24" s="242"/>
      <c r="QMK24" s="242"/>
      <c r="QML24" s="242"/>
      <c r="QMM24" s="242"/>
      <c r="QMN24" s="242"/>
      <c r="QMO24" s="242"/>
      <c r="QMP24" s="242"/>
      <c r="QMQ24" s="242"/>
      <c r="QMR24" s="242"/>
      <c r="QMS24" s="242"/>
      <c r="QMT24" s="242"/>
      <c r="QMU24" s="242"/>
      <c r="QMV24" s="242"/>
      <c r="QMW24" s="242"/>
      <c r="QMX24" s="242"/>
      <c r="QMY24" s="242"/>
      <c r="QMZ24" s="242"/>
      <c r="QNA24" s="242"/>
      <c r="QNB24" s="242"/>
      <c r="QNC24" s="242"/>
      <c r="QND24" s="242"/>
      <c r="QNE24" s="242"/>
      <c r="QNF24" s="242"/>
      <c r="QNG24" s="242"/>
      <c r="QNH24" s="242"/>
      <c r="QNI24" s="242"/>
      <c r="QNJ24" s="242"/>
      <c r="QNK24" s="242"/>
      <c r="QNL24" s="242"/>
      <c r="QNM24" s="242"/>
      <c r="QNN24" s="242"/>
      <c r="QNO24" s="242"/>
      <c r="QNP24" s="242"/>
      <c r="QNQ24" s="242"/>
      <c r="QNR24" s="242"/>
      <c r="QNS24" s="242"/>
      <c r="QNT24" s="242"/>
      <c r="QNU24" s="242"/>
      <c r="QNV24" s="242"/>
      <c r="QNW24" s="242"/>
      <c r="QNX24" s="242"/>
      <c r="QNY24" s="242"/>
      <c r="QNZ24" s="242"/>
      <c r="QOA24" s="242"/>
      <c r="QOB24" s="242"/>
      <c r="QOC24" s="242"/>
      <c r="QOD24" s="242"/>
      <c r="QOE24" s="242"/>
      <c r="QOF24" s="242"/>
      <c r="QOG24" s="242"/>
      <c r="QOH24" s="242"/>
      <c r="QOI24" s="242"/>
      <c r="QOJ24" s="242"/>
      <c r="QOK24" s="242"/>
      <c r="QOL24" s="242"/>
      <c r="QOM24" s="242"/>
      <c r="QON24" s="242"/>
      <c r="QOO24" s="242"/>
      <c r="QOP24" s="242"/>
      <c r="QOQ24" s="242"/>
      <c r="QOR24" s="242"/>
      <c r="QOS24" s="242"/>
      <c r="QOT24" s="242"/>
      <c r="QOU24" s="242"/>
      <c r="QOV24" s="242"/>
      <c r="QOW24" s="242"/>
      <c r="QOX24" s="242"/>
      <c r="QOY24" s="242"/>
      <c r="QOZ24" s="242"/>
      <c r="QPA24" s="242"/>
      <c r="QPB24" s="242"/>
      <c r="QPC24" s="242"/>
      <c r="QPD24" s="242"/>
      <c r="QPE24" s="242"/>
      <c r="QPF24" s="242"/>
      <c r="QPG24" s="242"/>
      <c r="QPH24" s="242"/>
      <c r="QPI24" s="242"/>
      <c r="QPJ24" s="242"/>
      <c r="QPK24" s="242"/>
      <c r="QPL24" s="242"/>
      <c r="QPM24" s="242"/>
      <c r="QPN24" s="242"/>
      <c r="QPO24" s="242"/>
      <c r="QPP24" s="242"/>
      <c r="QPQ24" s="242"/>
      <c r="QPR24" s="242"/>
      <c r="QPS24" s="242"/>
      <c r="QPT24" s="242"/>
      <c r="QPU24" s="242"/>
      <c r="QPV24" s="242"/>
      <c r="QPW24" s="242"/>
      <c r="QPX24" s="242"/>
      <c r="QPY24" s="242"/>
      <c r="QPZ24" s="242"/>
      <c r="QQA24" s="242"/>
      <c r="QQB24" s="242"/>
      <c r="QQC24" s="242"/>
      <c r="QQD24" s="242"/>
      <c r="QQE24" s="242"/>
      <c r="QQF24" s="242"/>
      <c r="QQG24" s="242"/>
      <c r="QQH24" s="242"/>
      <c r="QQI24" s="242"/>
      <c r="QQJ24" s="242"/>
      <c r="QQK24" s="242"/>
      <c r="QQL24" s="242"/>
      <c r="QQM24" s="242"/>
      <c r="QQN24" s="242"/>
      <c r="QQO24" s="242"/>
      <c r="QQP24" s="242"/>
      <c r="QQQ24" s="242"/>
      <c r="QQR24" s="242"/>
      <c r="QQS24" s="242"/>
      <c r="QQT24" s="242"/>
      <c r="QQU24" s="242"/>
      <c r="QQV24" s="242"/>
      <c r="QQW24" s="242"/>
      <c r="QQX24" s="242"/>
      <c r="QQY24" s="242"/>
      <c r="QQZ24" s="242"/>
      <c r="QRA24" s="242"/>
      <c r="QRB24" s="242"/>
      <c r="QRC24" s="242"/>
      <c r="QRD24" s="242"/>
      <c r="QRE24" s="242"/>
      <c r="QRF24" s="242"/>
      <c r="QRG24" s="242"/>
      <c r="QRH24" s="242"/>
      <c r="QRI24" s="242"/>
      <c r="QRJ24" s="242"/>
      <c r="QRK24" s="242"/>
      <c r="QRL24" s="242"/>
      <c r="QRM24" s="242"/>
      <c r="QRN24" s="242"/>
      <c r="QRO24" s="242"/>
      <c r="QRP24" s="242"/>
      <c r="QRQ24" s="242"/>
      <c r="QRR24" s="242"/>
      <c r="QRS24" s="242"/>
      <c r="QRT24" s="242"/>
      <c r="QRU24" s="242"/>
      <c r="QRV24" s="242"/>
      <c r="QRW24" s="242"/>
      <c r="QRX24" s="242"/>
      <c r="QRY24" s="242"/>
      <c r="QRZ24" s="242"/>
      <c r="QSA24" s="242"/>
      <c r="QSB24" s="242"/>
      <c r="QSC24" s="242"/>
      <c r="QSD24" s="242"/>
      <c r="QSE24" s="242"/>
      <c r="QSF24" s="242"/>
      <c r="QSG24" s="242"/>
      <c r="QSH24" s="242"/>
      <c r="QSI24" s="242"/>
      <c r="QSJ24" s="242"/>
      <c r="QSK24" s="242"/>
      <c r="QSL24" s="242"/>
      <c r="QSM24" s="242"/>
      <c r="QSN24" s="242"/>
      <c r="QSO24" s="242"/>
      <c r="QSP24" s="242"/>
      <c r="QSQ24" s="242"/>
      <c r="QSR24" s="242"/>
      <c r="QSS24" s="242"/>
      <c r="QST24" s="242"/>
      <c r="QSU24" s="242"/>
      <c r="QSV24" s="242"/>
      <c r="QSW24" s="242"/>
      <c r="QSX24" s="242"/>
      <c r="QSY24" s="242"/>
      <c r="QSZ24" s="242"/>
      <c r="QTA24" s="242"/>
      <c r="QTB24" s="242"/>
      <c r="QTC24" s="242"/>
      <c r="QTD24" s="242"/>
      <c r="QTE24" s="242"/>
      <c r="QTF24" s="242"/>
      <c r="QTG24" s="242"/>
      <c r="QTH24" s="242"/>
      <c r="QTI24" s="242"/>
      <c r="QTJ24" s="242"/>
      <c r="QTK24" s="242"/>
      <c r="QTL24" s="242"/>
      <c r="QTM24" s="242"/>
      <c r="QTN24" s="242"/>
      <c r="QTO24" s="242"/>
      <c r="QTP24" s="242"/>
      <c r="QTQ24" s="242"/>
      <c r="QTR24" s="242"/>
      <c r="QTS24" s="242"/>
      <c r="QTT24" s="242"/>
      <c r="QTU24" s="242"/>
      <c r="QTV24" s="242"/>
      <c r="QTW24" s="242"/>
      <c r="QTX24" s="242"/>
      <c r="QTY24" s="242"/>
      <c r="QTZ24" s="242"/>
      <c r="QUA24" s="242"/>
      <c r="QUB24" s="242"/>
      <c r="QUC24" s="242"/>
      <c r="QUD24" s="242"/>
      <c r="QUE24" s="242"/>
      <c r="QUF24" s="242"/>
      <c r="QUG24" s="242"/>
      <c r="QUH24" s="242"/>
      <c r="QUI24" s="242"/>
      <c r="QUJ24" s="242"/>
      <c r="QUK24" s="242"/>
      <c r="QUL24" s="242"/>
      <c r="QUM24" s="242"/>
      <c r="QUN24" s="242"/>
      <c r="QUO24" s="242"/>
      <c r="QUP24" s="242"/>
      <c r="QUQ24" s="242"/>
      <c r="QUR24" s="242"/>
      <c r="QUS24" s="242"/>
      <c r="QUT24" s="242"/>
      <c r="QUU24" s="242"/>
      <c r="QUV24" s="242"/>
      <c r="QUW24" s="242"/>
      <c r="QUX24" s="242"/>
      <c r="QUY24" s="242"/>
      <c r="QUZ24" s="242"/>
      <c r="QVA24" s="242"/>
      <c r="QVB24" s="242"/>
      <c r="QVC24" s="242"/>
      <c r="QVD24" s="242"/>
      <c r="QVE24" s="242"/>
      <c r="QVF24" s="242"/>
      <c r="QVG24" s="242"/>
      <c r="QVH24" s="242"/>
      <c r="QVI24" s="242"/>
      <c r="QVJ24" s="242"/>
      <c r="QVK24" s="242"/>
      <c r="QVL24" s="242"/>
      <c r="QVM24" s="242"/>
      <c r="QVN24" s="242"/>
      <c r="QVO24" s="242"/>
      <c r="QVP24" s="242"/>
      <c r="QVQ24" s="242"/>
      <c r="QVR24" s="242"/>
      <c r="QVS24" s="242"/>
      <c r="QVT24" s="242"/>
      <c r="QVU24" s="242"/>
      <c r="QVV24" s="242"/>
      <c r="QVW24" s="242"/>
      <c r="QVX24" s="242"/>
      <c r="QVY24" s="242"/>
      <c r="QVZ24" s="242"/>
      <c r="QWA24" s="242"/>
      <c r="QWB24" s="242"/>
      <c r="QWC24" s="242"/>
      <c r="QWD24" s="242"/>
      <c r="QWE24" s="242"/>
      <c r="QWF24" s="242"/>
      <c r="QWG24" s="242"/>
      <c r="QWH24" s="242"/>
      <c r="QWI24" s="242"/>
      <c r="QWJ24" s="242"/>
      <c r="QWK24" s="242"/>
      <c r="QWL24" s="242"/>
      <c r="QWM24" s="242"/>
      <c r="QWN24" s="242"/>
      <c r="QWO24" s="242"/>
      <c r="QWP24" s="242"/>
      <c r="QWQ24" s="242"/>
      <c r="QWR24" s="242"/>
      <c r="QWS24" s="242"/>
      <c r="QWT24" s="242"/>
      <c r="QWU24" s="242"/>
      <c r="QWV24" s="242"/>
      <c r="QWW24" s="242"/>
      <c r="QWX24" s="242"/>
      <c r="QWY24" s="242"/>
      <c r="QWZ24" s="242"/>
      <c r="QXA24" s="242"/>
      <c r="QXB24" s="242"/>
      <c r="QXC24" s="242"/>
      <c r="QXD24" s="242"/>
      <c r="QXE24" s="242"/>
      <c r="QXF24" s="242"/>
      <c r="QXG24" s="242"/>
      <c r="QXH24" s="242"/>
      <c r="QXI24" s="242"/>
      <c r="QXJ24" s="242"/>
      <c r="QXK24" s="242"/>
      <c r="QXL24" s="242"/>
      <c r="QXM24" s="242"/>
      <c r="QXN24" s="242"/>
      <c r="QXO24" s="242"/>
      <c r="QXP24" s="242"/>
      <c r="QXQ24" s="242"/>
      <c r="QXR24" s="242"/>
      <c r="QXS24" s="242"/>
      <c r="QXT24" s="242"/>
      <c r="QXU24" s="242"/>
      <c r="QXV24" s="242"/>
      <c r="QXW24" s="242"/>
      <c r="QXX24" s="242"/>
      <c r="QXY24" s="242"/>
      <c r="QXZ24" s="242"/>
      <c r="QYA24" s="242"/>
      <c r="QYB24" s="242"/>
      <c r="QYC24" s="242"/>
      <c r="QYD24" s="242"/>
      <c r="QYE24" s="242"/>
      <c r="QYF24" s="242"/>
      <c r="QYG24" s="242"/>
      <c r="QYH24" s="242"/>
      <c r="QYI24" s="242"/>
      <c r="QYJ24" s="242"/>
      <c r="QYK24" s="242"/>
      <c r="QYL24" s="242"/>
      <c r="QYM24" s="242"/>
      <c r="QYN24" s="242"/>
      <c r="QYO24" s="242"/>
      <c r="QYP24" s="242"/>
      <c r="QYQ24" s="242"/>
      <c r="QYR24" s="242"/>
      <c r="QYS24" s="242"/>
      <c r="QYT24" s="242"/>
      <c r="QYU24" s="242"/>
      <c r="QYV24" s="242"/>
      <c r="QYW24" s="242"/>
      <c r="QYX24" s="242"/>
      <c r="QYY24" s="242"/>
      <c r="QYZ24" s="242"/>
      <c r="QZA24" s="242"/>
      <c r="QZB24" s="242"/>
      <c r="QZC24" s="242"/>
      <c r="QZD24" s="242"/>
      <c r="QZE24" s="242"/>
      <c r="QZF24" s="242"/>
      <c r="QZG24" s="242"/>
      <c r="QZH24" s="242"/>
      <c r="QZI24" s="242"/>
      <c r="QZJ24" s="242"/>
      <c r="QZK24" s="242"/>
      <c r="QZL24" s="242"/>
      <c r="QZM24" s="242"/>
      <c r="QZN24" s="242"/>
      <c r="QZO24" s="242"/>
      <c r="QZP24" s="242"/>
      <c r="QZQ24" s="242"/>
      <c r="QZR24" s="242"/>
      <c r="QZS24" s="242"/>
      <c r="QZT24" s="242"/>
      <c r="QZU24" s="242"/>
      <c r="QZV24" s="242"/>
      <c r="QZW24" s="242"/>
      <c r="QZX24" s="242"/>
      <c r="QZY24" s="242"/>
      <c r="QZZ24" s="242"/>
      <c r="RAA24" s="242"/>
      <c r="RAB24" s="242"/>
      <c r="RAC24" s="242"/>
      <c r="RAD24" s="242"/>
      <c r="RAE24" s="242"/>
      <c r="RAF24" s="242"/>
      <c r="RAG24" s="242"/>
      <c r="RAH24" s="242"/>
      <c r="RAI24" s="242"/>
      <c r="RAJ24" s="242"/>
      <c r="RAK24" s="242"/>
      <c r="RAL24" s="242"/>
      <c r="RAM24" s="242"/>
      <c r="RAN24" s="242"/>
      <c r="RAO24" s="242"/>
      <c r="RAP24" s="242"/>
      <c r="RAQ24" s="242"/>
      <c r="RAR24" s="242"/>
      <c r="RAS24" s="242"/>
      <c r="RAT24" s="242"/>
      <c r="RAU24" s="242"/>
      <c r="RAV24" s="242"/>
      <c r="RAW24" s="242"/>
      <c r="RAX24" s="242"/>
      <c r="RAY24" s="242"/>
      <c r="RAZ24" s="242"/>
      <c r="RBA24" s="242"/>
      <c r="RBB24" s="242"/>
      <c r="RBC24" s="242"/>
      <c r="RBD24" s="242"/>
      <c r="RBE24" s="242"/>
      <c r="RBF24" s="242"/>
      <c r="RBG24" s="242"/>
      <c r="RBH24" s="242"/>
      <c r="RBI24" s="242"/>
      <c r="RBJ24" s="242"/>
      <c r="RBK24" s="242"/>
      <c r="RBL24" s="242"/>
      <c r="RBM24" s="242"/>
      <c r="RBN24" s="242"/>
      <c r="RBO24" s="242"/>
      <c r="RBP24" s="242"/>
      <c r="RBQ24" s="242"/>
      <c r="RBR24" s="242"/>
      <c r="RBS24" s="242"/>
      <c r="RBT24" s="242"/>
      <c r="RBU24" s="242"/>
      <c r="RBV24" s="242"/>
      <c r="RBW24" s="242"/>
      <c r="RBX24" s="242"/>
      <c r="RBY24" s="242"/>
      <c r="RBZ24" s="242"/>
      <c r="RCA24" s="242"/>
      <c r="RCB24" s="242"/>
      <c r="RCC24" s="242"/>
      <c r="RCD24" s="242"/>
      <c r="RCE24" s="242"/>
      <c r="RCF24" s="242"/>
      <c r="RCG24" s="242"/>
      <c r="RCH24" s="242"/>
      <c r="RCI24" s="242"/>
      <c r="RCJ24" s="242"/>
      <c r="RCK24" s="242"/>
      <c r="RCL24" s="242"/>
      <c r="RCM24" s="242"/>
      <c r="RCN24" s="242"/>
      <c r="RCO24" s="242"/>
      <c r="RCP24" s="242"/>
      <c r="RCQ24" s="242"/>
      <c r="RCR24" s="242"/>
      <c r="RCS24" s="242"/>
      <c r="RCT24" s="242"/>
      <c r="RCU24" s="242"/>
      <c r="RCV24" s="242"/>
      <c r="RCW24" s="242"/>
      <c r="RCX24" s="242"/>
      <c r="RCY24" s="242"/>
      <c r="RCZ24" s="242"/>
      <c r="RDA24" s="242"/>
      <c r="RDB24" s="242"/>
      <c r="RDC24" s="242"/>
      <c r="RDD24" s="242"/>
      <c r="RDE24" s="242"/>
      <c r="RDF24" s="242"/>
      <c r="RDG24" s="242"/>
      <c r="RDH24" s="242"/>
      <c r="RDI24" s="242"/>
      <c r="RDJ24" s="242"/>
      <c r="RDK24" s="242"/>
      <c r="RDL24" s="242"/>
      <c r="RDM24" s="242"/>
      <c r="RDN24" s="242"/>
      <c r="RDO24" s="242"/>
      <c r="RDP24" s="242"/>
      <c r="RDQ24" s="242"/>
      <c r="RDR24" s="242"/>
      <c r="RDS24" s="242"/>
      <c r="RDT24" s="242"/>
      <c r="RDU24" s="242"/>
      <c r="RDV24" s="242"/>
      <c r="RDW24" s="242"/>
      <c r="RDX24" s="242"/>
      <c r="RDY24" s="242"/>
      <c r="RDZ24" s="242"/>
      <c r="REA24" s="242"/>
      <c r="REB24" s="242"/>
      <c r="REC24" s="242"/>
      <c r="RED24" s="242"/>
      <c r="REE24" s="242"/>
      <c r="REF24" s="242"/>
      <c r="REG24" s="242"/>
      <c r="REH24" s="242"/>
      <c r="REI24" s="242"/>
      <c r="REJ24" s="242"/>
      <c r="REK24" s="242"/>
      <c r="REL24" s="242"/>
      <c r="REM24" s="242"/>
      <c r="REN24" s="242"/>
      <c r="REO24" s="242"/>
      <c r="REP24" s="242"/>
      <c r="REQ24" s="242"/>
      <c r="RER24" s="242"/>
      <c r="RES24" s="242"/>
      <c r="RET24" s="242"/>
      <c r="REU24" s="242"/>
      <c r="REV24" s="242"/>
      <c r="REW24" s="242"/>
      <c r="REX24" s="242"/>
      <c r="REY24" s="242"/>
      <c r="REZ24" s="242"/>
      <c r="RFA24" s="242"/>
      <c r="RFB24" s="242"/>
      <c r="RFC24" s="242"/>
      <c r="RFD24" s="242"/>
      <c r="RFE24" s="242"/>
      <c r="RFF24" s="242"/>
      <c r="RFG24" s="242"/>
      <c r="RFH24" s="242"/>
      <c r="RFI24" s="242"/>
      <c r="RFJ24" s="242"/>
      <c r="RFK24" s="242"/>
      <c r="RFL24" s="242"/>
      <c r="RFM24" s="242"/>
      <c r="RFN24" s="242"/>
      <c r="RFO24" s="242"/>
      <c r="RFP24" s="242"/>
      <c r="RFQ24" s="242"/>
      <c r="RFR24" s="242"/>
      <c r="RFS24" s="242"/>
      <c r="RFT24" s="242"/>
      <c r="RFU24" s="242"/>
      <c r="RFV24" s="242"/>
      <c r="RFW24" s="242"/>
      <c r="RFX24" s="242"/>
      <c r="RFY24" s="242"/>
      <c r="RFZ24" s="242"/>
      <c r="RGA24" s="242"/>
      <c r="RGB24" s="242"/>
      <c r="RGC24" s="242"/>
      <c r="RGD24" s="242"/>
      <c r="RGE24" s="242"/>
      <c r="RGF24" s="242"/>
      <c r="RGG24" s="242"/>
      <c r="RGH24" s="242"/>
      <c r="RGI24" s="242"/>
      <c r="RGJ24" s="242"/>
      <c r="RGK24" s="242"/>
      <c r="RGL24" s="242"/>
      <c r="RGM24" s="242"/>
      <c r="RGN24" s="242"/>
      <c r="RGO24" s="242"/>
      <c r="RGP24" s="242"/>
      <c r="RGQ24" s="242"/>
      <c r="RGR24" s="242"/>
      <c r="RGS24" s="242"/>
      <c r="RGT24" s="242"/>
      <c r="RGU24" s="242"/>
      <c r="RGV24" s="242"/>
      <c r="RGW24" s="242"/>
      <c r="RGX24" s="242"/>
      <c r="RGY24" s="242"/>
      <c r="RGZ24" s="242"/>
      <c r="RHA24" s="242"/>
      <c r="RHB24" s="242"/>
      <c r="RHC24" s="242"/>
      <c r="RHD24" s="242"/>
      <c r="RHE24" s="242"/>
      <c r="RHF24" s="242"/>
      <c r="RHG24" s="242"/>
      <c r="RHH24" s="242"/>
      <c r="RHI24" s="242"/>
      <c r="RHJ24" s="242"/>
      <c r="RHK24" s="242"/>
      <c r="RHL24" s="242"/>
      <c r="RHM24" s="242"/>
      <c r="RHN24" s="242"/>
      <c r="RHO24" s="242"/>
      <c r="RHP24" s="242"/>
      <c r="RHQ24" s="242"/>
      <c r="RHR24" s="242"/>
      <c r="RHS24" s="242"/>
      <c r="RHT24" s="242"/>
      <c r="RHU24" s="242"/>
      <c r="RHV24" s="242"/>
      <c r="RHW24" s="242"/>
      <c r="RHX24" s="242"/>
      <c r="RHY24" s="242"/>
      <c r="RHZ24" s="242"/>
      <c r="RIA24" s="242"/>
      <c r="RIB24" s="242"/>
      <c r="RIC24" s="242"/>
      <c r="RID24" s="242"/>
      <c r="RIE24" s="242"/>
      <c r="RIF24" s="242"/>
      <c r="RIG24" s="242"/>
      <c r="RIH24" s="242"/>
      <c r="RII24" s="242"/>
      <c r="RIJ24" s="242"/>
      <c r="RIK24" s="242"/>
      <c r="RIL24" s="242"/>
      <c r="RIM24" s="242"/>
      <c r="RIN24" s="242"/>
      <c r="RIO24" s="242"/>
      <c r="RIP24" s="242"/>
      <c r="RIQ24" s="242"/>
      <c r="RIR24" s="242"/>
      <c r="RIS24" s="242"/>
      <c r="RIT24" s="242"/>
      <c r="RIU24" s="242"/>
      <c r="RIV24" s="242"/>
      <c r="RIW24" s="242"/>
      <c r="RIX24" s="242"/>
      <c r="RIY24" s="242"/>
      <c r="RIZ24" s="242"/>
      <c r="RJA24" s="242"/>
      <c r="RJB24" s="242"/>
      <c r="RJC24" s="242"/>
      <c r="RJD24" s="242"/>
      <c r="RJE24" s="242"/>
      <c r="RJF24" s="242"/>
      <c r="RJG24" s="242"/>
      <c r="RJH24" s="242"/>
      <c r="RJI24" s="242"/>
      <c r="RJJ24" s="242"/>
      <c r="RJK24" s="242"/>
      <c r="RJL24" s="242"/>
      <c r="RJM24" s="242"/>
      <c r="RJN24" s="242"/>
      <c r="RJO24" s="242"/>
      <c r="RJP24" s="242"/>
      <c r="RJQ24" s="242"/>
      <c r="RJR24" s="242"/>
      <c r="RJS24" s="242"/>
      <c r="RJT24" s="242"/>
      <c r="RJU24" s="242"/>
      <c r="RJV24" s="242"/>
      <c r="RJW24" s="242"/>
      <c r="RJX24" s="242"/>
      <c r="RJY24" s="242"/>
      <c r="RJZ24" s="242"/>
      <c r="RKA24" s="242"/>
      <c r="RKB24" s="242"/>
      <c r="RKC24" s="242"/>
      <c r="RKD24" s="242"/>
      <c r="RKE24" s="242"/>
      <c r="RKF24" s="242"/>
      <c r="RKG24" s="242"/>
      <c r="RKH24" s="242"/>
      <c r="RKI24" s="242"/>
      <c r="RKJ24" s="242"/>
      <c r="RKK24" s="242"/>
      <c r="RKL24" s="242"/>
      <c r="RKM24" s="242"/>
      <c r="RKN24" s="242"/>
      <c r="RKO24" s="242"/>
      <c r="RKP24" s="242"/>
      <c r="RKQ24" s="242"/>
      <c r="RKR24" s="242"/>
      <c r="RKS24" s="242"/>
      <c r="RKT24" s="242"/>
      <c r="RKU24" s="242"/>
      <c r="RKV24" s="242"/>
      <c r="RKW24" s="242"/>
      <c r="RKX24" s="242"/>
      <c r="RKY24" s="242"/>
      <c r="RKZ24" s="242"/>
      <c r="RLA24" s="242"/>
      <c r="RLB24" s="242"/>
      <c r="RLC24" s="242"/>
      <c r="RLD24" s="242"/>
      <c r="RLE24" s="242"/>
      <c r="RLF24" s="242"/>
      <c r="RLG24" s="242"/>
      <c r="RLH24" s="242"/>
      <c r="RLI24" s="242"/>
      <c r="RLJ24" s="242"/>
      <c r="RLK24" s="242"/>
      <c r="RLL24" s="242"/>
      <c r="RLM24" s="242"/>
      <c r="RLN24" s="242"/>
      <c r="RLO24" s="242"/>
      <c r="RLP24" s="242"/>
      <c r="RLQ24" s="242"/>
      <c r="RLR24" s="242"/>
      <c r="RLS24" s="242"/>
      <c r="RLT24" s="242"/>
      <c r="RLU24" s="242"/>
      <c r="RLV24" s="242"/>
      <c r="RLW24" s="242"/>
      <c r="RLX24" s="242"/>
      <c r="RLY24" s="242"/>
      <c r="RLZ24" s="242"/>
      <c r="RMA24" s="242"/>
      <c r="RMB24" s="242"/>
      <c r="RMC24" s="242"/>
      <c r="RMD24" s="242"/>
      <c r="RME24" s="242"/>
      <c r="RMF24" s="242"/>
      <c r="RMG24" s="242"/>
      <c r="RMH24" s="242"/>
      <c r="RMI24" s="242"/>
      <c r="RMJ24" s="242"/>
      <c r="RMK24" s="242"/>
      <c r="RML24" s="242"/>
      <c r="RMM24" s="242"/>
      <c r="RMN24" s="242"/>
      <c r="RMO24" s="242"/>
      <c r="RMP24" s="242"/>
      <c r="RMQ24" s="242"/>
      <c r="RMR24" s="242"/>
      <c r="RMS24" s="242"/>
      <c r="RMT24" s="242"/>
      <c r="RMU24" s="242"/>
      <c r="RMV24" s="242"/>
      <c r="RMW24" s="242"/>
      <c r="RMX24" s="242"/>
      <c r="RMY24" s="242"/>
      <c r="RMZ24" s="242"/>
      <c r="RNA24" s="242"/>
      <c r="RNB24" s="242"/>
      <c r="RNC24" s="242"/>
      <c r="RND24" s="242"/>
      <c r="RNE24" s="242"/>
      <c r="RNF24" s="242"/>
      <c r="RNG24" s="242"/>
      <c r="RNH24" s="242"/>
      <c r="RNI24" s="242"/>
      <c r="RNJ24" s="242"/>
      <c r="RNK24" s="242"/>
      <c r="RNL24" s="242"/>
      <c r="RNM24" s="242"/>
      <c r="RNN24" s="242"/>
      <c r="RNO24" s="242"/>
      <c r="RNP24" s="242"/>
      <c r="RNQ24" s="242"/>
      <c r="RNR24" s="242"/>
      <c r="RNS24" s="242"/>
      <c r="RNT24" s="242"/>
      <c r="RNU24" s="242"/>
      <c r="RNV24" s="242"/>
      <c r="RNW24" s="242"/>
      <c r="RNX24" s="242"/>
      <c r="RNY24" s="242"/>
      <c r="RNZ24" s="242"/>
      <c r="ROA24" s="242"/>
      <c r="ROB24" s="242"/>
      <c r="ROC24" s="242"/>
      <c r="ROD24" s="242"/>
      <c r="ROE24" s="242"/>
      <c r="ROF24" s="242"/>
      <c r="ROG24" s="242"/>
      <c r="ROH24" s="242"/>
      <c r="ROI24" s="242"/>
      <c r="ROJ24" s="242"/>
      <c r="ROK24" s="242"/>
      <c r="ROL24" s="242"/>
      <c r="ROM24" s="242"/>
      <c r="RON24" s="242"/>
      <c r="ROO24" s="242"/>
      <c r="ROP24" s="242"/>
      <c r="ROQ24" s="242"/>
      <c r="ROR24" s="242"/>
      <c r="ROS24" s="242"/>
      <c r="ROT24" s="242"/>
      <c r="ROU24" s="242"/>
      <c r="ROV24" s="242"/>
      <c r="ROW24" s="242"/>
      <c r="ROX24" s="242"/>
      <c r="ROY24" s="242"/>
      <c r="ROZ24" s="242"/>
      <c r="RPA24" s="242"/>
      <c r="RPB24" s="242"/>
      <c r="RPC24" s="242"/>
      <c r="RPD24" s="242"/>
      <c r="RPE24" s="242"/>
      <c r="RPF24" s="242"/>
      <c r="RPG24" s="242"/>
      <c r="RPH24" s="242"/>
      <c r="RPI24" s="242"/>
      <c r="RPJ24" s="242"/>
      <c r="RPK24" s="242"/>
      <c r="RPL24" s="242"/>
      <c r="RPM24" s="242"/>
      <c r="RPN24" s="242"/>
      <c r="RPO24" s="242"/>
      <c r="RPP24" s="242"/>
      <c r="RPQ24" s="242"/>
      <c r="RPR24" s="242"/>
      <c r="RPS24" s="242"/>
      <c r="RPT24" s="242"/>
      <c r="RPU24" s="242"/>
      <c r="RPV24" s="242"/>
      <c r="RPW24" s="242"/>
      <c r="RPX24" s="242"/>
      <c r="RPY24" s="242"/>
      <c r="RPZ24" s="242"/>
      <c r="RQA24" s="242"/>
      <c r="RQB24" s="242"/>
      <c r="RQC24" s="242"/>
      <c r="RQD24" s="242"/>
      <c r="RQE24" s="242"/>
      <c r="RQF24" s="242"/>
      <c r="RQG24" s="242"/>
      <c r="RQH24" s="242"/>
      <c r="RQI24" s="242"/>
      <c r="RQJ24" s="242"/>
      <c r="RQK24" s="242"/>
      <c r="RQL24" s="242"/>
      <c r="RQM24" s="242"/>
      <c r="RQN24" s="242"/>
      <c r="RQO24" s="242"/>
      <c r="RQP24" s="242"/>
      <c r="RQQ24" s="242"/>
      <c r="RQR24" s="242"/>
      <c r="RQS24" s="242"/>
      <c r="RQT24" s="242"/>
      <c r="RQU24" s="242"/>
      <c r="RQV24" s="242"/>
      <c r="RQW24" s="242"/>
      <c r="RQX24" s="242"/>
      <c r="RQY24" s="242"/>
      <c r="RQZ24" s="242"/>
      <c r="RRA24" s="242"/>
      <c r="RRB24" s="242"/>
      <c r="RRC24" s="242"/>
      <c r="RRD24" s="242"/>
      <c r="RRE24" s="242"/>
      <c r="RRF24" s="242"/>
      <c r="RRG24" s="242"/>
      <c r="RRH24" s="242"/>
      <c r="RRI24" s="242"/>
      <c r="RRJ24" s="242"/>
      <c r="RRK24" s="242"/>
      <c r="RRL24" s="242"/>
      <c r="RRM24" s="242"/>
      <c r="RRN24" s="242"/>
      <c r="RRO24" s="242"/>
      <c r="RRP24" s="242"/>
      <c r="RRQ24" s="242"/>
      <c r="RRR24" s="242"/>
      <c r="RRS24" s="242"/>
      <c r="RRT24" s="242"/>
      <c r="RRU24" s="242"/>
      <c r="RRV24" s="242"/>
      <c r="RRW24" s="242"/>
      <c r="RRX24" s="242"/>
      <c r="RRY24" s="242"/>
      <c r="RRZ24" s="242"/>
      <c r="RSA24" s="242"/>
      <c r="RSB24" s="242"/>
      <c r="RSC24" s="242"/>
      <c r="RSD24" s="242"/>
      <c r="RSE24" s="242"/>
      <c r="RSF24" s="242"/>
      <c r="RSG24" s="242"/>
      <c r="RSH24" s="242"/>
      <c r="RSI24" s="242"/>
      <c r="RSJ24" s="242"/>
      <c r="RSK24" s="242"/>
      <c r="RSL24" s="242"/>
      <c r="RSM24" s="242"/>
      <c r="RSN24" s="242"/>
      <c r="RSO24" s="242"/>
      <c r="RSP24" s="242"/>
      <c r="RSQ24" s="242"/>
      <c r="RSR24" s="242"/>
      <c r="RSS24" s="242"/>
      <c r="RST24" s="242"/>
      <c r="RSU24" s="242"/>
      <c r="RSV24" s="242"/>
      <c r="RSW24" s="242"/>
      <c r="RSX24" s="242"/>
      <c r="RSY24" s="242"/>
      <c r="RSZ24" s="242"/>
      <c r="RTA24" s="242"/>
      <c r="RTB24" s="242"/>
      <c r="RTC24" s="242"/>
      <c r="RTD24" s="242"/>
      <c r="RTE24" s="242"/>
      <c r="RTF24" s="242"/>
      <c r="RTG24" s="242"/>
      <c r="RTH24" s="242"/>
      <c r="RTI24" s="242"/>
      <c r="RTJ24" s="242"/>
      <c r="RTK24" s="242"/>
      <c r="RTL24" s="242"/>
      <c r="RTM24" s="242"/>
      <c r="RTN24" s="242"/>
      <c r="RTO24" s="242"/>
      <c r="RTP24" s="242"/>
      <c r="RTQ24" s="242"/>
      <c r="RTR24" s="242"/>
      <c r="RTS24" s="242"/>
      <c r="RTT24" s="242"/>
      <c r="RTU24" s="242"/>
      <c r="RTV24" s="242"/>
      <c r="RTW24" s="242"/>
      <c r="RTX24" s="242"/>
      <c r="RTY24" s="242"/>
      <c r="RTZ24" s="242"/>
      <c r="RUA24" s="242"/>
      <c r="RUB24" s="242"/>
      <c r="RUC24" s="242"/>
      <c r="RUD24" s="242"/>
      <c r="RUE24" s="242"/>
      <c r="RUF24" s="242"/>
      <c r="RUG24" s="242"/>
      <c r="RUH24" s="242"/>
      <c r="RUI24" s="242"/>
      <c r="RUJ24" s="242"/>
      <c r="RUK24" s="242"/>
      <c r="RUL24" s="242"/>
      <c r="RUM24" s="242"/>
      <c r="RUN24" s="242"/>
      <c r="RUO24" s="242"/>
      <c r="RUP24" s="242"/>
      <c r="RUQ24" s="242"/>
      <c r="RUR24" s="242"/>
      <c r="RUS24" s="242"/>
      <c r="RUT24" s="242"/>
      <c r="RUU24" s="242"/>
      <c r="RUV24" s="242"/>
      <c r="RUW24" s="242"/>
      <c r="RUX24" s="242"/>
      <c r="RUY24" s="242"/>
      <c r="RUZ24" s="242"/>
      <c r="RVA24" s="242"/>
      <c r="RVB24" s="242"/>
      <c r="RVC24" s="242"/>
      <c r="RVD24" s="242"/>
      <c r="RVE24" s="242"/>
      <c r="RVF24" s="242"/>
      <c r="RVG24" s="242"/>
      <c r="RVH24" s="242"/>
      <c r="RVI24" s="242"/>
      <c r="RVJ24" s="242"/>
      <c r="RVK24" s="242"/>
      <c r="RVL24" s="242"/>
      <c r="RVM24" s="242"/>
      <c r="RVN24" s="242"/>
      <c r="RVO24" s="242"/>
      <c r="RVP24" s="242"/>
      <c r="RVQ24" s="242"/>
      <c r="RVR24" s="242"/>
      <c r="RVS24" s="242"/>
      <c r="RVT24" s="242"/>
      <c r="RVU24" s="242"/>
      <c r="RVV24" s="242"/>
      <c r="RVW24" s="242"/>
      <c r="RVX24" s="242"/>
      <c r="RVY24" s="242"/>
      <c r="RVZ24" s="242"/>
      <c r="RWA24" s="242"/>
      <c r="RWB24" s="242"/>
      <c r="RWC24" s="242"/>
      <c r="RWD24" s="242"/>
      <c r="RWE24" s="242"/>
      <c r="RWF24" s="242"/>
      <c r="RWG24" s="242"/>
      <c r="RWH24" s="242"/>
      <c r="RWI24" s="242"/>
      <c r="RWJ24" s="242"/>
      <c r="RWK24" s="242"/>
      <c r="RWL24" s="242"/>
      <c r="RWM24" s="242"/>
      <c r="RWN24" s="242"/>
      <c r="RWO24" s="242"/>
      <c r="RWP24" s="242"/>
      <c r="RWQ24" s="242"/>
      <c r="RWR24" s="242"/>
      <c r="RWS24" s="242"/>
      <c r="RWT24" s="242"/>
      <c r="RWU24" s="242"/>
      <c r="RWV24" s="242"/>
      <c r="RWW24" s="242"/>
      <c r="RWX24" s="242"/>
      <c r="RWY24" s="242"/>
      <c r="RWZ24" s="242"/>
      <c r="RXA24" s="242"/>
      <c r="RXB24" s="242"/>
      <c r="RXC24" s="242"/>
      <c r="RXD24" s="242"/>
      <c r="RXE24" s="242"/>
      <c r="RXF24" s="242"/>
      <c r="RXG24" s="242"/>
      <c r="RXH24" s="242"/>
      <c r="RXI24" s="242"/>
      <c r="RXJ24" s="242"/>
      <c r="RXK24" s="242"/>
      <c r="RXL24" s="242"/>
      <c r="RXM24" s="242"/>
      <c r="RXN24" s="242"/>
      <c r="RXO24" s="242"/>
      <c r="RXP24" s="242"/>
      <c r="RXQ24" s="242"/>
      <c r="RXR24" s="242"/>
      <c r="RXS24" s="242"/>
      <c r="RXT24" s="242"/>
      <c r="RXU24" s="242"/>
      <c r="RXV24" s="242"/>
      <c r="RXW24" s="242"/>
      <c r="RXX24" s="242"/>
      <c r="RXY24" s="242"/>
      <c r="RXZ24" s="242"/>
      <c r="RYA24" s="242"/>
      <c r="RYB24" s="242"/>
      <c r="RYC24" s="242"/>
      <c r="RYD24" s="242"/>
      <c r="RYE24" s="242"/>
      <c r="RYF24" s="242"/>
      <c r="RYG24" s="242"/>
      <c r="RYH24" s="242"/>
      <c r="RYI24" s="242"/>
      <c r="RYJ24" s="242"/>
      <c r="RYK24" s="242"/>
      <c r="RYL24" s="242"/>
      <c r="RYM24" s="242"/>
      <c r="RYN24" s="242"/>
      <c r="RYO24" s="242"/>
      <c r="RYP24" s="242"/>
      <c r="RYQ24" s="242"/>
      <c r="RYR24" s="242"/>
      <c r="RYS24" s="242"/>
      <c r="RYT24" s="242"/>
      <c r="RYU24" s="242"/>
      <c r="RYV24" s="242"/>
      <c r="RYW24" s="242"/>
      <c r="RYX24" s="242"/>
      <c r="RYY24" s="242"/>
      <c r="RYZ24" s="242"/>
      <c r="RZA24" s="242"/>
      <c r="RZB24" s="242"/>
      <c r="RZC24" s="242"/>
      <c r="RZD24" s="242"/>
      <c r="RZE24" s="242"/>
      <c r="RZF24" s="242"/>
      <c r="RZG24" s="242"/>
      <c r="RZH24" s="242"/>
      <c r="RZI24" s="242"/>
      <c r="RZJ24" s="242"/>
      <c r="RZK24" s="242"/>
      <c r="RZL24" s="242"/>
      <c r="RZM24" s="242"/>
      <c r="RZN24" s="242"/>
      <c r="RZO24" s="242"/>
      <c r="RZP24" s="242"/>
      <c r="RZQ24" s="242"/>
      <c r="RZR24" s="242"/>
      <c r="RZS24" s="242"/>
      <c r="RZT24" s="242"/>
      <c r="RZU24" s="242"/>
      <c r="RZV24" s="242"/>
      <c r="RZW24" s="242"/>
      <c r="RZX24" s="242"/>
      <c r="RZY24" s="242"/>
      <c r="RZZ24" s="242"/>
      <c r="SAA24" s="242"/>
      <c r="SAB24" s="242"/>
      <c r="SAC24" s="242"/>
      <c r="SAD24" s="242"/>
      <c r="SAE24" s="242"/>
      <c r="SAF24" s="242"/>
      <c r="SAG24" s="242"/>
      <c r="SAH24" s="242"/>
      <c r="SAI24" s="242"/>
      <c r="SAJ24" s="242"/>
      <c r="SAK24" s="242"/>
      <c r="SAL24" s="242"/>
      <c r="SAM24" s="242"/>
      <c r="SAN24" s="242"/>
      <c r="SAO24" s="242"/>
      <c r="SAP24" s="242"/>
      <c r="SAQ24" s="242"/>
      <c r="SAR24" s="242"/>
      <c r="SAS24" s="242"/>
      <c r="SAT24" s="242"/>
      <c r="SAU24" s="242"/>
      <c r="SAV24" s="242"/>
      <c r="SAW24" s="242"/>
      <c r="SAX24" s="242"/>
      <c r="SAY24" s="242"/>
      <c r="SAZ24" s="242"/>
      <c r="SBA24" s="242"/>
      <c r="SBB24" s="242"/>
      <c r="SBC24" s="242"/>
      <c r="SBD24" s="242"/>
      <c r="SBE24" s="242"/>
      <c r="SBF24" s="242"/>
      <c r="SBG24" s="242"/>
      <c r="SBH24" s="242"/>
      <c r="SBI24" s="242"/>
      <c r="SBJ24" s="242"/>
      <c r="SBK24" s="242"/>
      <c r="SBL24" s="242"/>
      <c r="SBM24" s="242"/>
      <c r="SBN24" s="242"/>
      <c r="SBO24" s="242"/>
      <c r="SBP24" s="242"/>
      <c r="SBQ24" s="242"/>
      <c r="SBR24" s="242"/>
      <c r="SBS24" s="242"/>
      <c r="SBT24" s="242"/>
      <c r="SBU24" s="242"/>
      <c r="SBV24" s="242"/>
      <c r="SBW24" s="242"/>
      <c r="SBX24" s="242"/>
      <c r="SBY24" s="242"/>
      <c r="SBZ24" s="242"/>
      <c r="SCA24" s="242"/>
      <c r="SCB24" s="242"/>
      <c r="SCC24" s="242"/>
      <c r="SCD24" s="242"/>
      <c r="SCE24" s="242"/>
      <c r="SCF24" s="242"/>
      <c r="SCG24" s="242"/>
      <c r="SCH24" s="242"/>
      <c r="SCI24" s="242"/>
      <c r="SCJ24" s="242"/>
      <c r="SCK24" s="242"/>
      <c r="SCL24" s="242"/>
      <c r="SCM24" s="242"/>
      <c r="SCN24" s="242"/>
      <c r="SCO24" s="242"/>
      <c r="SCP24" s="242"/>
      <c r="SCQ24" s="242"/>
      <c r="SCR24" s="242"/>
      <c r="SCS24" s="242"/>
      <c r="SCT24" s="242"/>
      <c r="SCU24" s="242"/>
      <c r="SCV24" s="242"/>
      <c r="SCW24" s="242"/>
      <c r="SCX24" s="242"/>
      <c r="SCY24" s="242"/>
      <c r="SCZ24" s="242"/>
      <c r="SDA24" s="242"/>
      <c r="SDB24" s="242"/>
      <c r="SDC24" s="242"/>
      <c r="SDD24" s="242"/>
      <c r="SDE24" s="242"/>
      <c r="SDF24" s="242"/>
      <c r="SDG24" s="242"/>
      <c r="SDH24" s="242"/>
      <c r="SDI24" s="242"/>
      <c r="SDJ24" s="242"/>
      <c r="SDK24" s="242"/>
      <c r="SDL24" s="242"/>
      <c r="SDM24" s="242"/>
      <c r="SDN24" s="242"/>
      <c r="SDO24" s="242"/>
      <c r="SDP24" s="242"/>
      <c r="SDQ24" s="242"/>
      <c r="SDR24" s="242"/>
      <c r="SDS24" s="242"/>
      <c r="SDT24" s="242"/>
      <c r="SDU24" s="242"/>
      <c r="SDV24" s="242"/>
      <c r="SDW24" s="242"/>
      <c r="SDX24" s="242"/>
      <c r="SDY24" s="242"/>
      <c r="SDZ24" s="242"/>
      <c r="SEA24" s="242"/>
      <c r="SEB24" s="242"/>
      <c r="SEC24" s="242"/>
      <c r="SED24" s="242"/>
      <c r="SEE24" s="242"/>
      <c r="SEF24" s="242"/>
      <c r="SEG24" s="242"/>
      <c r="SEH24" s="242"/>
      <c r="SEI24" s="242"/>
      <c r="SEJ24" s="242"/>
      <c r="SEK24" s="242"/>
      <c r="SEL24" s="242"/>
      <c r="SEM24" s="242"/>
      <c r="SEN24" s="242"/>
      <c r="SEO24" s="242"/>
      <c r="SEP24" s="242"/>
      <c r="SEQ24" s="242"/>
      <c r="SER24" s="242"/>
      <c r="SES24" s="242"/>
      <c r="SET24" s="242"/>
      <c r="SEU24" s="242"/>
      <c r="SEV24" s="242"/>
      <c r="SEW24" s="242"/>
      <c r="SEX24" s="242"/>
      <c r="SEY24" s="242"/>
      <c r="SEZ24" s="242"/>
      <c r="SFA24" s="242"/>
      <c r="SFB24" s="242"/>
      <c r="SFC24" s="242"/>
      <c r="SFD24" s="242"/>
      <c r="SFE24" s="242"/>
      <c r="SFF24" s="242"/>
      <c r="SFG24" s="242"/>
      <c r="SFH24" s="242"/>
      <c r="SFI24" s="242"/>
      <c r="SFJ24" s="242"/>
      <c r="SFK24" s="242"/>
      <c r="SFL24" s="242"/>
      <c r="SFM24" s="242"/>
      <c r="SFN24" s="242"/>
      <c r="SFO24" s="242"/>
      <c r="SFP24" s="242"/>
      <c r="SFQ24" s="242"/>
      <c r="SFR24" s="242"/>
      <c r="SFS24" s="242"/>
      <c r="SFT24" s="242"/>
      <c r="SFU24" s="242"/>
      <c r="SFV24" s="242"/>
      <c r="SFW24" s="242"/>
      <c r="SFX24" s="242"/>
      <c r="SFY24" s="242"/>
      <c r="SFZ24" s="242"/>
      <c r="SGA24" s="242"/>
      <c r="SGB24" s="242"/>
      <c r="SGC24" s="242"/>
      <c r="SGD24" s="242"/>
      <c r="SGE24" s="242"/>
      <c r="SGF24" s="242"/>
      <c r="SGG24" s="242"/>
      <c r="SGH24" s="242"/>
      <c r="SGI24" s="242"/>
      <c r="SGJ24" s="242"/>
      <c r="SGK24" s="242"/>
      <c r="SGL24" s="242"/>
      <c r="SGM24" s="242"/>
      <c r="SGN24" s="242"/>
      <c r="SGO24" s="242"/>
      <c r="SGP24" s="242"/>
      <c r="SGQ24" s="242"/>
      <c r="SGR24" s="242"/>
      <c r="SGS24" s="242"/>
      <c r="SGT24" s="242"/>
      <c r="SGU24" s="242"/>
      <c r="SGV24" s="242"/>
      <c r="SGW24" s="242"/>
      <c r="SGX24" s="242"/>
      <c r="SGY24" s="242"/>
      <c r="SGZ24" s="242"/>
      <c r="SHA24" s="242"/>
      <c r="SHB24" s="242"/>
      <c r="SHC24" s="242"/>
      <c r="SHD24" s="242"/>
      <c r="SHE24" s="242"/>
      <c r="SHF24" s="242"/>
      <c r="SHG24" s="242"/>
      <c r="SHH24" s="242"/>
      <c r="SHI24" s="242"/>
      <c r="SHJ24" s="242"/>
      <c r="SHK24" s="242"/>
      <c r="SHL24" s="242"/>
      <c r="SHM24" s="242"/>
      <c r="SHN24" s="242"/>
      <c r="SHO24" s="242"/>
      <c r="SHP24" s="242"/>
      <c r="SHQ24" s="242"/>
      <c r="SHR24" s="242"/>
      <c r="SHS24" s="242"/>
      <c r="SHT24" s="242"/>
      <c r="SHU24" s="242"/>
      <c r="SHV24" s="242"/>
      <c r="SHW24" s="242"/>
      <c r="SHX24" s="242"/>
      <c r="SHY24" s="242"/>
      <c r="SHZ24" s="242"/>
      <c r="SIA24" s="242"/>
      <c r="SIB24" s="242"/>
      <c r="SIC24" s="242"/>
      <c r="SID24" s="242"/>
      <c r="SIE24" s="242"/>
      <c r="SIF24" s="242"/>
      <c r="SIG24" s="242"/>
      <c r="SIH24" s="242"/>
      <c r="SII24" s="242"/>
      <c r="SIJ24" s="242"/>
      <c r="SIK24" s="242"/>
      <c r="SIL24" s="242"/>
      <c r="SIM24" s="242"/>
      <c r="SIN24" s="242"/>
      <c r="SIO24" s="242"/>
      <c r="SIP24" s="242"/>
      <c r="SIQ24" s="242"/>
      <c r="SIR24" s="242"/>
      <c r="SIS24" s="242"/>
      <c r="SIT24" s="242"/>
      <c r="SIU24" s="242"/>
      <c r="SIV24" s="242"/>
      <c r="SIW24" s="242"/>
      <c r="SIX24" s="242"/>
      <c r="SIY24" s="242"/>
      <c r="SIZ24" s="242"/>
      <c r="SJA24" s="242"/>
      <c r="SJB24" s="242"/>
      <c r="SJC24" s="242"/>
      <c r="SJD24" s="242"/>
      <c r="SJE24" s="242"/>
      <c r="SJF24" s="242"/>
      <c r="SJG24" s="242"/>
      <c r="SJH24" s="242"/>
      <c r="SJI24" s="242"/>
      <c r="SJJ24" s="242"/>
      <c r="SJK24" s="242"/>
      <c r="SJL24" s="242"/>
      <c r="SJM24" s="242"/>
      <c r="SJN24" s="242"/>
      <c r="SJO24" s="242"/>
      <c r="SJP24" s="242"/>
      <c r="SJQ24" s="242"/>
      <c r="SJR24" s="242"/>
      <c r="SJS24" s="242"/>
      <c r="SJT24" s="242"/>
      <c r="SJU24" s="242"/>
      <c r="SJV24" s="242"/>
      <c r="SJW24" s="242"/>
      <c r="SJX24" s="242"/>
      <c r="SJY24" s="242"/>
      <c r="SJZ24" s="242"/>
      <c r="SKA24" s="242"/>
      <c r="SKB24" s="242"/>
      <c r="SKC24" s="242"/>
      <c r="SKD24" s="242"/>
      <c r="SKE24" s="242"/>
      <c r="SKF24" s="242"/>
      <c r="SKG24" s="242"/>
      <c r="SKH24" s="242"/>
      <c r="SKI24" s="242"/>
      <c r="SKJ24" s="242"/>
      <c r="SKK24" s="242"/>
      <c r="SKL24" s="242"/>
      <c r="SKM24" s="242"/>
      <c r="SKN24" s="242"/>
      <c r="SKO24" s="242"/>
      <c r="SKP24" s="242"/>
      <c r="SKQ24" s="242"/>
      <c r="SKR24" s="242"/>
      <c r="SKS24" s="242"/>
      <c r="SKT24" s="242"/>
      <c r="SKU24" s="242"/>
      <c r="SKV24" s="242"/>
      <c r="SKW24" s="242"/>
      <c r="SKX24" s="242"/>
      <c r="SKY24" s="242"/>
      <c r="SKZ24" s="242"/>
      <c r="SLA24" s="242"/>
      <c r="SLB24" s="242"/>
      <c r="SLC24" s="242"/>
      <c r="SLD24" s="242"/>
      <c r="SLE24" s="242"/>
      <c r="SLF24" s="242"/>
      <c r="SLG24" s="242"/>
      <c r="SLH24" s="242"/>
      <c r="SLI24" s="242"/>
      <c r="SLJ24" s="242"/>
      <c r="SLK24" s="242"/>
      <c r="SLL24" s="242"/>
      <c r="SLM24" s="242"/>
      <c r="SLN24" s="242"/>
      <c r="SLO24" s="242"/>
      <c r="SLP24" s="242"/>
      <c r="SLQ24" s="242"/>
      <c r="SLR24" s="242"/>
      <c r="SLS24" s="242"/>
      <c r="SLT24" s="242"/>
      <c r="SLU24" s="242"/>
      <c r="SLV24" s="242"/>
      <c r="SLW24" s="242"/>
      <c r="SLX24" s="242"/>
      <c r="SLY24" s="242"/>
      <c r="SLZ24" s="242"/>
      <c r="SMA24" s="242"/>
      <c r="SMB24" s="242"/>
      <c r="SMC24" s="242"/>
      <c r="SMD24" s="242"/>
      <c r="SME24" s="242"/>
      <c r="SMF24" s="242"/>
      <c r="SMG24" s="242"/>
      <c r="SMH24" s="242"/>
      <c r="SMI24" s="242"/>
      <c r="SMJ24" s="242"/>
      <c r="SMK24" s="242"/>
      <c r="SML24" s="242"/>
      <c r="SMM24" s="242"/>
      <c r="SMN24" s="242"/>
      <c r="SMO24" s="242"/>
      <c r="SMP24" s="242"/>
      <c r="SMQ24" s="242"/>
      <c r="SMR24" s="242"/>
      <c r="SMS24" s="242"/>
      <c r="SMT24" s="242"/>
      <c r="SMU24" s="242"/>
      <c r="SMV24" s="242"/>
      <c r="SMW24" s="242"/>
      <c r="SMX24" s="242"/>
      <c r="SMY24" s="242"/>
      <c r="SMZ24" s="242"/>
      <c r="SNA24" s="242"/>
      <c r="SNB24" s="242"/>
      <c r="SNC24" s="242"/>
      <c r="SND24" s="242"/>
      <c r="SNE24" s="242"/>
      <c r="SNF24" s="242"/>
      <c r="SNG24" s="242"/>
      <c r="SNH24" s="242"/>
      <c r="SNI24" s="242"/>
      <c r="SNJ24" s="242"/>
      <c r="SNK24" s="242"/>
      <c r="SNL24" s="242"/>
      <c r="SNM24" s="242"/>
      <c r="SNN24" s="242"/>
      <c r="SNO24" s="242"/>
      <c r="SNP24" s="242"/>
      <c r="SNQ24" s="242"/>
      <c r="SNR24" s="242"/>
      <c r="SNS24" s="242"/>
      <c r="SNT24" s="242"/>
      <c r="SNU24" s="242"/>
      <c r="SNV24" s="242"/>
      <c r="SNW24" s="242"/>
      <c r="SNX24" s="242"/>
      <c r="SNY24" s="242"/>
      <c r="SNZ24" s="242"/>
      <c r="SOA24" s="242"/>
      <c r="SOB24" s="242"/>
      <c r="SOC24" s="242"/>
      <c r="SOD24" s="242"/>
      <c r="SOE24" s="242"/>
      <c r="SOF24" s="242"/>
      <c r="SOG24" s="242"/>
      <c r="SOH24" s="242"/>
      <c r="SOI24" s="242"/>
      <c r="SOJ24" s="242"/>
      <c r="SOK24" s="242"/>
      <c r="SOL24" s="242"/>
      <c r="SOM24" s="242"/>
      <c r="SON24" s="242"/>
      <c r="SOO24" s="242"/>
      <c r="SOP24" s="242"/>
      <c r="SOQ24" s="242"/>
      <c r="SOR24" s="242"/>
      <c r="SOS24" s="242"/>
      <c r="SOT24" s="242"/>
      <c r="SOU24" s="242"/>
      <c r="SOV24" s="242"/>
      <c r="SOW24" s="242"/>
      <c r="SOX24" s="242"/>
      <c r="SOY24" s="242"/>
      <c r="SOZ24" s="242"/>
      <c r="SPA24" s="242"/>
      <c r="SPB24" s="242"/>
      <c r="SPC24" s="242"/>
      <c r="SPD24" s="242"/>
      <c r="SPE24" s="242"/>
      <c r="SPF24" s="242"/>
      <c r="SPG24" s="242"/>
      <c r="SPH24" s="242"/>
      <c r="SPI24" s="242"/>
      <c r="SPJ24" s="242"/>
      <c r="SPK24" s="242"/>
      <c r="SPL24" s="242"/>
      <c r="SPM24" s="242"/>
      <c r="SPN24" s="242"/>
      <c r="SPO24" s="242"/>
      <c r="SPP24" s="242"/>
      <c r="SPQ24" s="242"/>
      <c r="SPR24" s="242"/>
      <c r="SPS24" s="242"/>
      <c r="SPT24" s="242"/>
      <c r="SPU24" s="242"/>
      <c r="SPV24" s="242"/>
      <c r="SPW24" s="242"/>
      <c r="SPX24" s="242"/>
      <c r="SPY24" s="242"/>
      <c r="SPZ24" s="242"/>
      <c r="SQA24" s="242"/>
      <c r="SQB24" s="242"/>
      <c r="SQC24" s="242"/>
      <c r="SQD24" s="242"/>
      <c r="SQE24" s="242"/>
      <c r="SQF24" s="242"/>
      <c r="SQG24" s="242"/>
      <c r="SQH24" s="242"/>
      <c r="SQI24" s="242"/>
      <c r="SQJ24" s="242"/>
      <c r="SQK24" s="242"/>
      <c r="SQL24" s="242"/>
      <c r="SQM24" s="242"/>
      <c r="SQN24" s="242"/>
      <c r="SQO24" s="242"/>
      <c r="SQP24" s="242"/>
      <c r="SQQ24" s="242"/>
      <c r="SQR24" s="242"/>
      <c r="SQS24" s="242"/>
      <c r="SQT24" s="242"/>
      <c r="SQU24" s="242"/>
      <c r="SQV24" s="242"/>
      <c r="SQW24" s="242"/>
      <c r="SQX24" s="242"/>
      <c r="SQY24" s="242"/>
      <c r="SQZ24" s="242"/>
      <c r="SRA24" s="242"/>
      <c r="SRB24" s="242"/>
      <c r="SRC24" s="242"/>
      <c r="SRD24" s="242"/>
      <c r="SRE24" s="242"/>
      <c r="SRF24" s="242"/>
      <c r="SRG24" s="242"/>
      <c r="SRH24" s="242"/>
      <c r="SRI24" s="242"/>
      <c r="SRJ24" s="242"/>
      <c r="SRK24" s="242"/>
      <c r="SRL24" s="242"/>
      <c r="SRM24" s="242"/>
      <c r="SRN24" s="242"/>
      <c r="SRO24" s="242"/>
      <c r="SRP24" s="242"/>
      <c r="SRQ24" s="242"/>
      <c r="SRR24" s="242"/>
      <c r="SRS24" s="242"/>
      <c r="SRT24" s="242"/>
      <c r="SRU24" s="242"/>
      <c r="SRV24" s="242"/>
      <c r="SRW24" s="242"/>
      <c r="SRX24" s="242"/>
      <c r="SRY24" s="242"/>
      <c r="SRZ24" s="242"/>
      <c r="SSA24" s="242"/>
      <c r="SSB24" s="242"/>
      <c r="SSC24" s="242"/>
      <c r="SSD24" s="242"/>
      <c r="SSE24" s="242"/>
      <c r="SSF24" s="242"/>
      <c r="SSG24" s="242"/>
      <c r="SSH24" s="242"/>
      <c r="SSI24" s="242"/>
      <c r="SSJ24" s="242"/>
      <c r="SSK24" s="242"/>
      <c r="SSL24" s="242"/>
      <c r="SSM24" s="242"/>
      <c r="SSN24" s="242"/>
      <c r="SSO24" s="242"/>
      <c r="SSP24" s="242"/>
      <c r="SSQ24" s="242"/>
      <c r="SSR24" s="242"/>
      <c r="SSS24" s="242"/>
      <c r="SST24" s="242"/>
      <c r="SSU24" s="242"/>
      <c r="SSV24" s="242"/>
      <c r="SSW24" s="242"/>
      <c r="SSX24" s="242"/>
      <c r="SSY24" s="242"/>
      <c r="SSZ24" s="242"/>
      <c r="STA24" s="242"/>
      <c r="STB24" s="242"/>
      <c r="STC24" s="242"/>
      <c r="STD24" s="242"/>
      <c r="STE24" s="242"/>
      <c r="STF24" s="242"/>
      <c r="STG24" s="242"/>
      <c r="STH24" s="242"/>
      <c r="STI24" s="242"/>
      <c r="STJ24" s="242"/>
      <c r="STK24" s="242"/>
      <c r="STL24" s="242"/>
      <c r="STM24" s="242"/>
      <c r="STN24" s="242"/>
      <c r="STO24" s="242"/>
      <c r="STP24" s="242"/>
      <c r="STQ24" s="242"/>
      <c r="STR24" s="242"/>
      <c r="STS24" s="242"/>
      <c r="STT24" s="242"/>
      <c r="STU24" s="242"/>
      <c r="STV24" s="242"/>
      <c r="STW24" s="242"/>
      <c r="STX24" s="242"/>
      <c r="STY24" s="242"/>
      <c r="STZ24" s="242"/>
      <c r="SUA24" s="242"/>
      <c r="SUB24" s="242"/>
      <c r="SUC24" s="242"/>
      <c r="SUD24" s="242"/>
      <c r="SUE24" s="242"/>
      <c r="SUF24" s="242"/>
      <c r="SUG24" s="242"/>
      <c r="SUH24" s="242"/>
      <c r="SUI24" s="242"/>
      <c r="SUJ24" s="242"/>
      <c r="SUK24" s="242"/>
      <c r="SUL24" s="242"/>
      <c r="SUM24" s="242"/>
      <c r="SUN24" s="242"/>
      <c r="SUO24" s="242"/>
      <c r="SUP24" s="242"/>
      <c r="SUQ24" s="242"/>
      <c r="SUR24" s="242"/>
      <c r="SUS24" s="242"/>
      <c r="SUT24" s="242"/>
      <c r="SUU24" s="242"/>
      <c r="SUV24" s="242"/>
      <c r="SUW24" s="242"/>
      <c r="SUX24" s="242"/>
      <c r="SUY24" s="242"/>
      <c r="SUZ24" s="242"/>
      <c r="SVA24" s="242"/>
      <c r="SVB24" s="242"/>
      <c r="SVC24" s="242"/>
      <c r="SVD24" s="242"/>
      <c r="SVE24" s="242"/>
      <c r="SVF24" s="242"/>
      <c r="SVG24" s="242"/>
      <c r="SVH24" s="242"/>
      <c r="SVI24" s="242"/>
      <c r="SVJ24" s="242"/>
      <c r="SVK24" s="242"/>
      <c r="SVL24" s="242"/>
      <c r="SVM24" s="242"/>
      <c r="SVN24" s="242"/>
      <c r="SVO24" s="242"/>
      <c r="SVP24" s="242"/>
      <c r="SVQ24" s="242"/>
      <c r="SVR24" s="242"/>
      <c r="SVS24" s="242"/>
      <c r="SVT24" s="242"/>
      <c r="SVU24" s="242"/>
      <c r="SVV24" s="242"/>
      <c r="SVW24" s="242"/>
      <c r="SVX24" s="242"/>
      <c r="SVY24" s="242"/>
      <c r="SVZ24" s="242"/>
      <c r="SWA24" s="242"/>
      <c r="SWB24" s="242"/>
      <c r="SWC24" s="242"/>
      <c r="SWD24" s="242"/>
      <c r="SWE24" s="242"/>
      <c r="SWF24" s="242"/>
      <c r="SWG24" s="242"/>
      <c r="SWH24" s="242"/>
      <c r="SWI24" s="242"/>
      <c r="SWJ24" s="242"/>
      <c r="SWK24" s="242"/>
      <c r="SWL24" s="242"/>
      <c r="SWM24" s="242"/>
      <c r="SWN24" s="242"/>
      <c r="SWO24" s="242"/>
      <c r="SWP24" s="242"/>
      <c r="SWQ24" s="242"/>
      <c r="SWR24" s="242"/>
      <c r="SWS24" s="242"/>
      <c r="SWT24" s="242"/>
      <c r="SWU24" s="242"/>
      <c r="SWV24" s="242"/>
      <c r="SWW24" s="242"/>
      <c r="SWX24" s="242"/>
      <c r="SWY24" s="242"/>
      <c r="SWZ24" s="242"/>
      <c r="SXA24" s="242"/>
      <c r="SXB24" s="242"/>
      <c r="SXC24" s="242"/>
      <c r="SXD24" s="242"/>
      <c r="SXE24" s="242"/>
      <c r="SXF24" s="242"/>
      <c r="SXG24" s="242"/>
      <c r="SXH24" s="242"/>
      <c r="SXI24" s="242"/>
      <c r="SXJ24" s="242"/>
      <c r="SXK24" s="242"/>
      <c r="SXL24" s="242"/>
      <c r="SXM24" s="242"/>
      <c r="SXN24" s="242"/>
      <c r="SXO24" s="242"/>
      <c r="SXP24" s="242"/>
      <c r="SXQ24" s="242"/>
      <c r="SXR24" s="242"/>
      <c r="SXS24" s="242"/>
      <c r="SXT24" s="242"/>
      <c r="SXU24" s="242"/>
      <c r="SXV24" s="242"/>
      <c r="SXW24" s="242"/>
      <c r="SXX24" s="242"/>
      <c r="SXY24" s="242"/>
      <c r="SXZ24" s="242"/>
      <c r="SYA24" s="242"/>
      <c r="SYB24" s="242"/>
      <c r="SYC24" s="242"/>
      <c r="SYD24" s="242"/>
      <c r="SYE24" s="242"/>
      <c r="SYF24" s="242"/>
      <c r="SYG24" s="242"/>
      <c r="SYH24" s="242"/>
      <c r="SYI24" s="242"/>
      <c r="SYJ24" s="242"/>
      <c r="SYK24" s="242"/>
      <c r="SYL24" s="242"/>
      <c r="SYM24" s="242"/>
      <c r="SYN24" s="242"/>
      <c r="SYO24" s="242"/>
      <c r="SYP24" s="242"/>
      <c r="SYQ24" s="242"/>
      <c r="SYR24" s="242"/>
      <c r="SYS24" s="242"/>
      <c r="SYT24" s="242"/>
      <c r="SYU24" s="242"/>
      <c r="SYV24" s="242"/>
      <c r="SYW24" s="242"/>
      <c r="SYX24" s="242"/>
      <c r="SYY24" s="242"/>
      <c r="SYZ24" s="242"/>
      <c r="SZA24" s="242"/>
      <c r="SZB24" s="242"/>
      <c r="SZC24" s="242"/>
      <c r="SZD24" s="242"/>
      <c r="SZE24" s="242"/>
      <c r="SZF24" s="242"/>
      <c r="SZG24" s="242"/>
      <c r="SZH24" s="242"/>
      <c r="SZI24" s="242"/>
      <c r="SZJ24" s="242"/>
      <c r="SZK24" s="242"/>
      <c r="SZL24" s="242"/>
      <c r="SZM24" s="242"/>
      <c r="SZN24" s="242"/>
      <c r="SZO24" s="242"/>
      <c r="SZP24" s="242"/>
      <c r="SZQ24" s="242"/>
      <c r="SZR24" s="242"/>
      <c r="SZS24" s="242"/>
      <c r="SZT24" s="242"/>
      <c r="SZU24" s="242"/>
      <c r="SZV24" s="242"/>
      <c r="SZW24" s="242"/>
      <c r="SZX24" s="242"/>
      <c r="SZY24" s="242"/>
      <c r="SZZ24" s="242"/>
      <c r="TAA24" s="242"/>
      <c r="TAB24" s="242"/>
      <c r="TAC24" s="242"/>
      <c r="TAD24" s="242"/>
      <c r="TAE24" s="242"/>
      <c r="TAF24" s="242"/>
      <c r="TAG24" s="242"/>
      <c r="TAH24" s="242"/>
      <c r="TAI24" s="242"/>
      <c r="TAJ24" s="242"/>
      <c r="TAK24" s="242"/>
      <c r="TAL24" s="242"/>
      <c r="TAM24" s="242"/>
      <c r="TAN24" s="242"/>
      <c r="TAO24" s="242"/>
      <c r="TAP24" s="242"/>
      <c r="TAQ24" s="242"/>
      <c r="TAR24" s="242"/>
      <c r="TAS24" s="242"/>
      <c r="TAT24" s="242"/>
      <c r="TAU24" s="242"/>
      <c r="TAV24" s="242"/>
      <c r="TAW24" s="242"/>
      <c r="TAX24" s="242"/>
      <c r="TAY24" s="242"/>
      <c r="TAZ24" s="242"/>
      <c r="TBA24" s="242"/>
      <c r="TBB24" s="242"/>
      <c r="TBC24" s="242"/>
      <c r="TBD24" s="242"/>
      <c r="TBE24" s="242"/>
      <c r="TBF24" s="242"/>
      <c r="TBG24" s="242"/>
      <c r="TBH24" s="242"/>
      <c r="TBI24" s="242"/>
      <c r="TBJ24" s="242"/>
      <c r="TBK24" s="242"/>
      <c r="TBL24" s="242"/>
      <c r="TBM24" s="242"/>
      <c r="TBN24" s="242"/>
      <c r="TBO24" s="242"/>
      <c r="TBP24" s="242"/>
      <c r="TBQ24" s="242"/>
      <c r="TBR24" s="242"/>
      <c r="TBS24" s="242"/>
      <c r="TBT24" s="242"/>
      <c r="TBU24" s="242"/>
      <c r="TBV24" s="242"/>
      <c r="TBW24" s="242"/>
      <c r="TBX24" s="242"/>
      <c r="TBY24" s="242"/>
      <c r="TBZ24" s="242"/>
      <c r="TCA24" s="242"/>
      <c r="TCB24" s="242"/>
      <c r="TCC24" s="242"/>
      <c r="TCD24" s="242"/>
      <c r="TCE24" s="242"/>
      <c r="TCF24" s="242"/>
      <c r="TCG24" s="242"/>
      <c r="TCH24" s="242"/>
      <c r="TCI24" s="242"/>
      <c r="TCJ24" s="242"/>
      <c r="TCK24" s="242"/>
      <c r="TCL24" s="242"/>
      <c r="TCM24" s="242"/>
      <c r="TCN24" s="242"/>
      <c r="TCO24" s="242"/>
      <c r="TCP24" s="242"/>
      <c r="TCQ24" s="242"/>
      <c r="TCR24" s="242"/>
      <c r="TCS24" s="242"/>
      <c r="TCT24" s="242"/>
      <c r="TCU24" s="242"/>
      <c r="TCV24" s="242"/>
      <c r="TCW24" s="242"/>
      <c r="TCX24" s="242"/>
      <c r="TCY24" s="242"/>
      <c r="TCZ24" s="242"/>
      <c r="TDA24" s="242"/>
      <c r="TDB24" s="242"/>
      <c r="TDC24" s="242"/>
      <c r="TDD24" s="242"/>
      <c r="TDE24" s="242"/>
      <c r="TDF24" s="242"/>
      <c r="TDG24" s="242"/>
      <c r="TDH24" s="242"/>
      <c r="TDI24" s="242"/>
      <c r="TDJ24" s="242"/>
      <c r="TDK24" s="242"/>
      <c r="TDL24" s="242"/>
      <c r="TDM24" s="242"/>
      <c r="TDN24" s="242"/>
      <c r="TDO24" s="242"/>
      <c r="TDP24" s="242"/>
      <c r="TDQ24" s="242"/>
      <c r="TDR24" s="242"/>
      <c r="TDS24" s="242"/>
      <c r="TDT24" s="242"/>
      <c r="TDU24" s="242"/>
      <c r="TDV24" s="242"/>
      <c r="TDW24" s="242"/>
      <c r="TDX24" s="242"/>
      <c r="TDY24" s="242"/>
      <c r="TDZ24" s="242"/>
      <c r="TEA24" s="242"/>
      <c r="TEB24" s="242"/>
      <c r="TEC24" s="242"/>
      <c r="TED24" s="242"/>
      <c r="TEE24" s="242"/>
      <c r="TEF24" s="242"/>
      <c r="TEG24" s="242"/>
      <c r="TEH24" s="242"/>
      <c r="TEI24" s="242"/>
      <c r="TEJ24" s="242"/>
      <c r="TEK24" s="242"/>
      <c r="TEL24" s="242"/>
      <c r="TEM24" s="242"/>
      <c r="TEN24" s="242"/>
      <c r="TEO24" s="242"/>
      <c r="TEP24" s="242"/>
      <c r="TEQ24" s="242"/>
      <c r="TER24" s="242"/>
      <c r="TES24" s="242"/>
      <c r="TET24" s="242"/>
      <c r="TEU24" s="242"/>
      <c r="TEV24" s="242"/>
      <c r="TEW24" s="242"/>
      <c r="TEX24" s="242"/>
      <c r="TEY24" s="242"/>
      <c r="TEZ24" s="242"/>
      <c r="TFA24" s="242"/>
      <c r="TFB24" s="242"/>
      <c r="TFC24" s="242"/>
      <c r="TFD24" s="242"/>
      <c r="TFE24" s="242"/>
      <c r="TFF24" s="242"/>
      <c r="TFG24" s="242"/>
      <c r="TFH24" s="242"/>
      <c r="TFI24" s="242"/>
      <c r="TFJ24" s="242"/>
      <c r="TFK24" s="242"/>
      <c r="TFL24" s="242"/>
      <c r="TFM24" s="242"/>
      <c r="TFN24" s="242"/>
      <c r="TFO24" s="242"/>
      <c r="TFP24" s="242"/>
      <c r="TFQ24" s="242"/>
      <c r="TFR24" s="242"/>
      <c r="TFS24" s="242"/>
      <c r="TFT24" s="242"/>
      <c r="TFU24" s="242"/>
      <c r="TFV24" s="242"/>
      <c r="TFW24" s="242"/>
      <c r="TFX24" s="242"/>
      <c r="TFY24" s="242"/>
      <c r="TFZ24" s="242"/>
      <c r="TGA24" s="242"/>
      <c r="TGB24" s="242"/>
      <c r="TGC24" s="242"/>
      <c r="TGD24" s="242"/>
      <c r="TGE24" s="242"/>
      <c r="TGF24" s="242"/>
      <c r="TGG24" s="242"/>
      <c r="TGH24" s="242"/>
      <c r="TGI24" s="242"/>
      <c r="TGJ24" s="242"/>
      <c r="TGK24" s="242"/>
      <c r="TGL24" s="242"/>
      <c r="TGM24" s="242"/>
      <c r="TGN24" s="242"/>
      <c r="TGO24" s="242"/>
      <c r="TGP24" s="242"/>
      <c r="TGQ24" s="242"/>
      <c r="TGR24" s="242"/>
      <c r="TGS24" s="242"/>
      <c r="TGT24" s="242"/>
      <c r="TGU24" s="242"/>
      <c r="TGV24" s="242"/>
      <c r="TGW24" s="242"/>
      <c r="TGX24" s="242"/>
      <c r="TGY24" s="242"/>
      <c r="TGZ24" s="242"/>
      <c r="THA24" s="242"/>
      <c r="THB24" s="242"/>
      <c r="THC24" s="242"/>
      <c r="THD24" s="242"/>
      <c r="THE24" s="242"/>
      <c r="THF24" s="242"/>
      <c r="THG24" s="242"/>
      <c r="THH24" s="242"/>
      <c r="THI24" s="242"/>
      <c r="THJ24" s="242"/>
      <c r="THK24" s="242"/>
      <c r="THL24" s="242"/>
      <c r="THM24" s="242"/>
      <c r="THN24" s="242"/>
      <c r="THO24" s="242"/>
      <c r="THP24" s="242"/>
      <c r="THQ24" s="242"/>
      <c r="THR24" s="242"/>
      <c r="THS24" s="242"/>
      <c r="THT24" s="242"/>
      <c r="THU24" s="242"/>
      <c r="THV24" s="242"/>
      <c r="THW24" s="242"/>
      <c r="THX24" s="242"/>
      <c r="THY24" s="242"/>
      <c r="THZ24" s="242"/>
      <c r="TIA24" s="242"/>
      <c r="TIB24" s="242"/>
      <c r="TIC24" s="242"/>
      <c r="TID24" s="242"/>
      <c r="TIE24" s="242"/>
      <c r="TIF24" s="242"/>
      <c r="TIG24" s="242"/>
      <c r="TIH24" s="242"/>
      <c r="TII24" s="242"/>
      <c r="TIJ24" s="242"/>
      <c r="TIK24" s="242"/>
      <c r="TIL24" s="242"/>
      <c r="TIM24" s="242"/>
      <c r="TIN24" s="242"/>
      <c r="TIO24" s="242"/>
      <c r="TIP24" s="242"/>
      <c r="TIQ24" s="242"/>
      <c r="TIR24" s="242"/>
      <c r="TIS24" s="242"/>
      <c r="TIT24" s="242"/>
      <c r="TIU24" s="242"/>
      <c r="TIV24" s="242"/>
      <c r="TIW24" s="242"/>
      <c r="TIX24" s="242"/>
      <c r="TIY24" s="242"/>
      <c r="TIZ24" s="242"/>
      <c r="TJA24" s="242"/>
      <c r="TJB24" s="242"/>
      <c r="TJC24" s="242"/>
      <c r="TJD24" s="242"/>
      <c r="TJE24" s="242"/>
      <c r="TJF24" s="242"/>
      <c r="TJG24" s="242"/>
      <c r="TJH24" s="242"/>
      <c r="TJI24" s="242"/>
      <c r="TJJ24" s="242"/>
      <c r="TJK24" s="242"/>
      <c r="TJL24" s="242"/>
      <c r="TJM24" s="242"/>
      <c r="TJN24" s="242"/>
      <c r="TJO24" s="242"/>
      <c r="TJP24" s="242"/>
      <c r="TJQ24" s="242"/>
      <c r="TJR24" s="242"/>
      <c r="TJS24" s="242"/>
      <c r="TJT24" s="242"/>
      <c r="TJU24" s="242"/>
      <c r="TJV24" s="242"/>
      <c r="TJW24" s="242"/>
      <c r="TJX24" s="242"/>
      <c r="TJY24" s="242"/>
      <c r="TJZ24" s="242"/>
      <c r="TKA24" s="242"/>
      <c r="TKB24" s="242"/>
      <c r="TKC24" s="242"/>
      <c r="TKD24" s="242"/>
      <c r="TKE24" s="242"/>
      <c r="TKF24" s="242"/>
      <c r="TKG24" s="242"/>
      <c r="TKH24" s="242"/>
      <c r="TKI24" s="242"/>
      <c r="TKJ24" s="242"/>
      <c r="TKK24" s="242"/>
      <c r="TKL24" s="242"/>
      <c r="TKM24" s="242"/>
      <c r="TKN24" s="242"/>
      <c r="TKO24" s="242"/>
      <c r="TKP24" s="242"/>
      <c r="TKQ24" s="242"/>
      <c r="TKR24" s="242"/>
      <c r="TKS24" s="242"/>
      <c r="TKT24" s="242"/>
      <c r="TKU24" s="242"/>
      <c r="TKV24" s="242"/>
      <c r="TKW24" s="242"/>
      <c r="TKX24" s="242"/>
      <c r="TKY24" s="242"/>
      <c r="TKZ24" s="242"/>
      <c r="TLA24" s="242"/>
      <c r="TLB24" s="242"/>
      <c r="TLC24" s="242"/>
      <c r="TLD24" s="242"/>
      <c r="TLE24" s="242"/>
      <c r="TLF24" s="242"/>
      <c r="TLG24" s="242"/>
      <c r="TLH24" s="242"/>
      <c r="TLI24" s="242"/>
      <c r="TLJ24" s="242"/>
      <c r="TLK24" s="242"/>
      <c r="TLL24" s="242"/>
      <c r="TLM24" s="242"/>
      <c r="TLN24" s="242"/>
      <c r="TLO24" s="242"/>
      <c r="TLP24" s="242"/>
      <c r="TLQ24" s="242"/>
      <c r="TLR24" s="242"/>
      <c r="TLS24" s="242"/>
      <c r="TLT24" s="242"/>
      <c r="TLU24" s="242"/>
      <c r="TLV24" s="242"/>
      <c r="TLW24" s="242"/>
      <c r="TLX24" s="242"/>
      <c r="TLY24" s="242"/>
      <c r="TLZ24" s="242"/>
      <c r="TMA24" s="242"/>
      <c r="TMB24" s="242"/>
      <c r="TMC24" s="242"/>
      <c r="TMD24" s="242"/>
      <c r="TME24" s="242"/>
      <c r="TMF24" s="242"/>
      <c r="TMG24" s="242"/>
      <c r="TMH24" s="242"/>
      <c r="TMI24" s="242"/>
      <c r="TMJ24" s="242"/>
      <c r="TMK24" s="242"/>
      <c r="TML24" s="242"/>
      <c r="TMM24" s="242"/>
      <c r="TMN24" s="242"/>
      <c r="TMO24" s="242"/>
      <c r="TMP24" s="242"/>
      <c r="TMQ24" s="242"/>
      <c r="TMR24" s="242"/>
      <c r="TMS24" s="242"/>
      <c r="TMT24" s="242"/>
      <c r="TMU24" s="242"/>
      <c r="TMV24" s="242"/>
      <c r="TMW24" s="242"/>
      <c r="TMX24" s="242"/>
      <c r="TMY24" s="242"/>
      <c r="TMZ24" s="242"/>
      <c r="TNA24" s="242"/>
      <c r="TNB24" s="242"/>
      <c r="TNC24" s="242"/>
      <c r="TND24" s="242"/>
      <c r="TNE24" s="242"/>
      <c r="TNF24" s="242"/>
      <c r="TNG24" s="242"/>
      <c r="TNH24" s="242"/>
      <c r="TNI24" s="242"/>
      <c r="TNJ24" s="242"/>
      <c r="TNK24" s="242"/>
      <c r="TNL24" s="242"/>
      <c r="TNM24" s="242"/>
      <c r="TNN24" s="242"/>
      <c r="TNO24" s="242"/>
      <c r="TNP24" s="242"/>
      <c r="TNQ24" s="242"/>
      <c r="TNR24" s="242"/>
      <c r="TNS24" s="242"/>
      <c r="TNT24" s="242"/>
      <c r="TNU24" s="242"/>
      <c r="TNV24" s="242"/>
      <c r="TNW24" s="242"/>
      <c r="TNX24" s="242"/>
      <c r="TNY24" s="242"/>
      <c r="TNZ24" s="242"/>
      <c r="TOA24" s="242"/>
      <c r="TOB24" s="242"/>
      <c r="TOC24" s="242"/>
      <c r="TOD24" s="242"/>
      <c r="TOE24" s="242"/>
      <c r="TOF24" s="242"/>
      <c r="TOG24" s="242"/>
      <c r="TOH24" s="242"/>
      <c r="TOI24" s="242"/>
      <c r="TOJ24" s="242"/>
      <c r="TOK24" s="242"/>
      <c r="TOL24" s="242"/>
      <c r="TOM24" s="242"/>
      <c r="TON24" s="242"/>
      <c r="TOO24" s="242"/>
      <c r="TOP24" s="242"/>
      <c r="TOQ24" s="242"/>
      <c r="TOR24" s="242"/>
      <c r="TOS24" s="242"/>
      <c r="TOT24" s="242"/>
      <c r="TOU24" s="242"/>
      <c r="TOV24" s="242"/>
      <c r="TOW24" s="242"/>
      <c r="TOX24" s="242"/>
      <c r="TOY24" s="242"/>
      <c r="TOZ24" s="242"/>
      <c r="TPA24" s="242"/>
      <c r="TPB24" s="242"/>
      <c r="TPC24" s="242"/>
      <c r="TPD24" s="242"/>
      <c r="TPE24" s="242"/>
      <c r="TPF24" s="242"/>
      <c r="TPG24" s="242"/>
      <c r="TPH24" s="242"/>
      <c r="TPI24" s="242"/>
      <c r="TPJ24" s="242"/>
      <c r="TPK24" s="242"/>
      <c r="TPL24" s="242"/>
      <c r="TPM24" s="242"/>
      <c r="TPN24" s="242"/>
      <c r="TPO24" s="242"/>
      <c r="TPP24" s="242"/>
      <c r="TPQ24" s="242"/>
      <c r="TPR24" s="242"/>
      <c r="TPS24" s="242"/>
      <c r="TPT24" s="242"/>
      <c r="TPU24" s="242"/>
      <c r="TPV24" s="242"/>
      <c r="TPW24" s="242"/>
      <c r="TPX24" s="242"/>
      <c r="TPY24" s="242"/>
      <c r="TPZ24" s="242"/>
      <c r="TQA24" s="242"/>
      <c r="TQB24" s="242"/>
      <c r="TQC24" s="242"/>
      <c r="TQD24" s="242"/>
      <c r="TQE24" s="242"/>
      <c r="TQF24" s="242"/>
      <c r="TQG24" s="242"/>
      <c r="TQH24" s="242"/>
      <c r="TQI24" s="242"/>
      <c r="TQJ24" s="242"/>
      <c r="TQK24" s="242"/>
      <c r="TQL24" s="242"/>
      <c r="TQM24" s="242"/>
      <c r="TQN24" s="242"/>
      <c r="TQO24" s="242"/>
      <c r="TQP24" s="242"/>
      <c r="TQQ24" s="242"/>
      <c r="TQR24" s="242"/>
      <c r="TQS24" s="242"/>
      <c r="TQT24" s="242"/>
      <c r="TQU24" s="242"/>
      <c r="TQV24" s="242"/>
      <c r="TQW24" s="242"/>
      <c r="TQX24" s="242"/>
      <c r="TQY24" s="242"/>
      <c r="TQZ24" s="242"/>
      <c r="TRA24" s="242"/>
      <c r="TRB24" s="242"/>
      <c r="TRC24" s="242"/>
      <c r="TRD24" s="242"/>
      <c r="TRE24" s="242"/>
      <c r="TRF24" s="242"/>
      <c r="TRG24" s="242"/>
      <c r="TRH24" s="242"/>
      <c r="TRI24" s="242"/>
      <c r="TRJ24" s="242"/>
      <c r="TRK24" s="242"/>
      <c r="TRL24" s="242"/>
      <c r="TRM24" s="242"/>
      <c r="TRN24" s="242"/>
      <c r="TRO24" s="242"/>
      <c r="TRP24" s="242"/>
      <c r="TRQ24" s="242"/>
      <c r="TRR24" s="242"/>
      <c r="TRS24" s="242"/>
      <c r="TRT24" s="242"/>
      <c r="TRU24" s="242"/>
      <c r="TRV24" s="242"/>
      <c r="TRW24" s="242"/>
      <c r="TRX24" s="242"/>
      <c r="TRY24" s="242"/>
      <c r="TRZ24" s="242"/>
      <c r="TSA24" s="242"/>
      <c r="TSB24" s="242"/>
      <c r="TSC24" s="242"/>
      <c r="TSD24" s="242"/>
      <c r="TSE24" s="242"/>
      <c r="TSF24" s="242"/>
      <c r="TSG24" s="242"/>
      <c r="TSH24" s="242"/>
      <c r="TSI24" s="242"/>
      <c r="TSJ24" s="242"/>
      <c r="TSK24" s="242"/>
      <c r="TSL24" s="242"/>
      <c r="TSM24" s="242"/>
      <c r="TSN24" s="242"/>
      <c r="TSO24" s="242"/>
      <c r="TSP24" s="242"/>
      <c r="TSQ24" s="242"/>
      <c r="TSR24" s="242"/>
      <c r="TSS24" s="242"/>
      <c r="TST24" s="242"/>
      <c r="TSU24" s="242"/>
      <c r="TSV24" s="242"/>
      <c r="TSW24" s="242"/>
      <c r="TSX24" s="242"/>
      <c r="TSY24" s="242"/>
      <c r="TSZ24" s="242"/>
      <c r="TTA24" s="242"/>
      <c r="TTB24" s="242"/>
      <c r="TTC24" s="242"/>
      <c r="TTD24" s="242"/>
      <c r="TTE24" s="242"/>
      <c r="TTF24" s="242"/>
      <c r="TTG24" s="242"/>
      <c r="TTH24" s="242"/>
      <c r="TTI24" s="242"/>
      <c r="TTJ24" s="242"/>
      <c r="TTK24" s="242"/>
      <c r="TTL24" s="242"/>
      <c r="TTM24" s="242"/>
      <c r="TTN24" s="242"/>
      <c r="TTO24" s="242"/>
      <c r="TTP24" s="242"/>
      <c r="TTQ24" s="242"/>
      <c r="TTR24" s="242"/>
      <c r="TTS24" s="242"/>
      <c r="TTT24" s="242"/>
      <c r="TTU24" s="242"/>
      <c r="TTV24" s="242"/>
      <c r="TTW24" s="242"/>
      <c r="TTX24" s="242"/>
      <c r="TTY24" s="242"/>
      <c r="TTZ24" s="242"/>
      <c r="TUA24" s="242"/>
      <c r="TUB24" s="242"/>
      <c r="TUC24" s="242"/>
      <c r="TUD24" s="242"/>
      <c r="TUE24" s="242"/>
      <c r="TUF24" s="242"/>
      <c r="TUG24" s="242"/>
      <c r="TUH24" s="242"/>
      <c r="TUI24" s="242"/>
      <c r="TUJ24" s="242"/>
      <c r="TUK24" s="242"/>
      <c r="TUL24" s="242"/>
      <c r="TUM24" s="242"/>
      <c r="TUN24" s="242"/>
      <c r="TUO24" s="242"/>
      <c r="TUP24" s="242"/>
      <c r="TUQ24" s="242"/>
      <c r="TUR24" s="242"/>
      <c r="TUS24" s="242"/>
      <c r="TUT24" s="242"/>
      <c r="TUU24" s="242"/>
      <c r="TUV24" s="242"/>
      <c r="TUW24" s="242"/>
      <c r="TUX24" s="242"/>
      <c r="TUY24" s="242"/>
      <c r="TUZ24" s="242"/>
      <c r="TVA24" s="242"/>
      <c r="TVB24" s="242"/>
      <c r="TVC24" s="242"/>
      <c r="TVD24" s="242"/>
      <c r="TVE24" s="242"/>
      <c r="TVF24" s="242"/>
      <c r="TVG24" s="242"/>
      <c r="TVH24" s="242"/>
      <c r="TVI24" s="242"/>
      <c r="TVJ24" s="242"/>
      <c r="TVK24" s="242"/>
      <c r="TVL24" s="242"/>
      <c r="TVM24" s="242"/>
      <c r="TVN24" s="242"/>
      <c r="TVO24" s="242"/>
      <c r="TVP24" s="242"/>
      <c r="TVQ24" s="242"/>
      <c r="TVR24" s="242"/>
      <c r="TVS24" s="242"/>
      <c r="TVT24" s="242"/>
      <c r="TVU24" s="242"/>
      <c r="TVV24" s="242"/>
      <c r="TVW24" s="242"/>
      <c r="TVX24" s="242"/>
      <c r="TVY24" s="242"/>
      <c r="TVZ24" s="242"/>
      <c r="TWA24" s="242"/>
      <c r="TWB24" s="242"/>
      <c r="TWC24" s="242"/>
      <c r="TWD24" s="242"/>
      <c r="TWE24" s="242"/>
      <c r="TWF24" s="242"/>
      <c r="TWG24" s="242"/>
      <c r="TWH24" s="242"/>
      <c r="TWI24" s="242"/>
      <c r="TWJ24" s="242"/>
      <c r="TWK24" s="242"/>
      <c r="TWL24" s="242"/>
      <c r="TWM24" s="242"/>
      <c r="TWN24" s="242"/>
      <c r="TWO24" s="242"/>
      <c r="TWP24" s="242"/>
      <c r="TWQ24" s="242"/>
      <c r="TWR24" s="242"/>
      <c r="TWS24" s="242"/>
      <c r="TWT24" s="242"/>
      <c r="TWU24" s="242"/>
      <c r="TWV24" s="242"/>
      <c r="TWW24" s="242"/>
      <c r="TWX24" s="242"/>
      <c r="TWY24" s="242"/>
      <c r="TWZ24" s="242"/>
      <c r="TXA24" s="242"/>
      <c r="TXB24" s="242"/>
      <c r="TXC24" s="242"/>
      <c r="TXD24" s="242"/>
      <c r="TXE24" s="242"/>
      <c r="TXF24" s="242"/>
      <c r="TXG24" s="242"/>
      <c r="TXH24" s="242"/>
      <c r="TXI24" s="242"/>
      <c r="TXJ24" s="242"/>
      <c r="TXK24" s="242"/>
      <c r="TXL24" s="242"/>
      <c r="TXM24" s="242"/>
      <c r="TXN24" s="242"/>
      <c r="TXO24" s="242"/>
      <c r="TXP24" s="242"/>
      <c r="TXQ24" s="242"/>
      <c r="TXR24" s="242"/>
      <c r="TXS24" s="242"/>
      <c r="TXT24" s="242"/>
      <c r="TXU24" s="242"/>
      <c r="TXV24" s="242"/>
      <c r="TXW24" s="242"/>
      <c r="TXX24" s="242"/>
      <c r="TXY24" s="242"/>
      <c r="TXZ24" s="242"/>
      <c r="TYA24" s="242"/>
      <c r="TYB24" s="242"/>
      <c r="TYC24" s="242"/>
      <c r="TYD24" s="242"/>
      <c r="TYE24" s="242"/>
      <c r="TYF24" s="242"/>
      <c r="TYG24" s="242"/>
      <c r="TYH24" s="242"/>
      <c r="TYI24" s="242"/>
      <c r="TYJ24" s="242"/>
      <c r="TYK24" s="242"/>
      <c r="TYL24" s="242"/>
      <c r="TYM24" s="242"/>
      <c r="TYN24" s="242"/>
      <c r="TYO24" s="242"/>
      <c r="TYP24" s="242"/>
      <c r="TYQ24" s="242"/>
      <c r="TYR24" s="242"/>
      <c r="TYS24" s="242"/>
      <c r="TYT24" s="242"/>
      <c r="TYU24" s="242"/>
      <c r="TYV24" s="242"/>
      <c r="TYW24" s="242"/>
      <c r="TYX24" s="242"/>
      <c r="TYY24" s="242"/>
      <c r="TYZ24" s="242"/>
      <c r="TZA24" s="242"/>
      <c r="TZB24" s="242"/>
      <c r="TZC24" s="242"/>
      <c r="TZD24" s="242"/>
      <c r="TZE24" s="242"/>
      <c r="TZF24" s="242"/>
      <c r="TZG24" s="242"/>
      <c r="TZH24" s="242"/>
      <c r="TZI24" s="242"/>
      <c r="TZJ24" s="242"/>
      <c r="TZK24" s="242"/>
      <c r="TZL24" s="242"/>
      <c r="TZM24" s="242"/>
      <c r="TZN24" s="242"/>
      <c r="TZO24" s="242"/>
      <c r="TZP24" s="242"/>
      <c r="TZQ24" s="242"/>
      <c r="TZR24" s="242"/>
      <c r="TZS24" s="242"/>
      <c r="TZT24" s="242"/>
      <c r="TZU24" s="242"/>
      <c r="TZV24" s="242"/>
      <c r="TZW24" s="242"/>
      <c r="TZX24" s="242"/>
      <c r="TZY24" s="242"/>
      <c r="TZZ24" s="242"/>
      <c r="UAA24" s="242"/>
      <c r="UAB24" s="242"/>
      <c r="UAC24" s="242"/>
      <c r="UAD24" s="242"/>
      <c r="UAE24" s="242"/>
      <c r="UAF24" s="242"/>
      <c r="UAG24" s="242"/>
      <c r="UAH24" s="242"/>
      <c r="UAI24" s="242"/>
      <c r="UAJ24" s="242"/>
      <c r="UAK24" s="242"/>
      <c r="UAL24" s="242"/>
      <c r="UAM24" s="242"/>
      <c r="UAN24" s="242"/>
      <c r="UAO24" s="242"/>
      <c r="UAP24" s="242"/>
      <c r="UAQ24" s="242"/>
      <c r="UAR24" s="242"/>
      <c r="UAS24" s="242"/>
      <c r="UAT24" s="242"/>
      <c r="UAU24" s="242"/>
      <c r="UAV24" s="242"/>
      <c r="UAW24" s="242"/>
      <c r="UAX24" s="242"/>
      <c r="UAY24" s="242"/>
      <c r="UAZ24" s="242"/>
      <c r="UBA24" s="242"/>
      <c r="UBB24" s="242"/>
      <c r="UBC24" s="242"/>
      <c r="UBD24" s="242"/>
      <c r="UBE24" s="242"/>
      <c r="UBF24" s="242"/>
      <c r="UBG24" s="242"/>
      <c r="UBH24" s="242"/>
      <c r="UBI24" s="242"/>
      <c r="UBJ24" s="242"/>
      <c r="UBK24" s="242"/>
      <c r="UBL24" s="242"/>
      <c r="UBM24" s="242"/>
      <c r="UBN24" s="242"/>
      <c r="UBO24" s="242"/>
      <c r="UBP24" s="242"/>
      <c r="UBQ24" s="242"/>
      <c r="UBR24" s="242"/>
      <c r="UBS24" s="242"/>
      <c r="UBT24" s="242"/>
      <c r="UBU24" s="242"/>
      <c r="UBV24" s="242"/>
      <c r="UBW24" s="242"/>
      <c r="UBX24" s="242"/>
      <c r="UBY24" s="242"/>
      <c r="UBZ24" s="242"/>
      <c r="UCA24" s="242"/>
      <c r="UCB24" s="242"/>
      <c r="UCC24" s="242"/>
      <c r="UCD24" s="242"/>
      <c r="UCE24" s="242"/>
      <c r="UCF24" s="242"/>
      <c r="UCG24" s="242"/>
      <c r="UCH24" s="242"/>
      <c r="UCI24" s="242"/>
      <c r="UCJ24" s="242"/>
      <c r="UCK24" s="242"/>
      <c r="UCL24" s="242"/>
      <c r="UCM24" s="242"/>
      <c r="UCN24" s="242"/>
      <c r="UCO24" s="242"/>
      <c r="UCP24" s="242"/>
      <c r="UCQ24" s="242"/>
      <c r="UCR24" s="242"/>
      <c r="UCS24" s="242"/>
      <c r="UCT24" s="242"/>
      <c r="UCU24" s="242"/>
      <c r="UCV24" s="242"/>
      <c r="UCW24" s="242"/>
      <c r="UCX24" s="242"/>
      <c r="UCY24" s="242"/>
      <c r="UCZ24" s="242"/>
      <c r="UDA24" s="242"/>
      <c r="UDB24" s="242"/>
      <c r="UDC24" s="242"/>
      <c r="UDD24" s="242"/>
      <c r="UDE24" s="242"/>
      <c r="UDF24" s="242"/>
      <c r="UDG24" s="242"/>
      <c r="UDH24" s="242"/>
      <c r="UDI24" s="242"/>
      <c r="UDJ24" s="242"/>
      <c r="UDK24" s="242"/>
      <c r="UDL24" s="242"/>
      <c r="UDM24" s="242"/>
      <c r="UDN24" s="242"/>
      <c r="UDO24" s="242"/>
      <c r="UDP24" s="242"/>
      <c r="UDQ24" s="242"/>
      <c r="UDR24" s="242"/>
      <c r="UDS24" s="242"/>
      <c r="UDT24" s="242"/>
      <c r="UDU24" s="242"/>
      <c r="UDV24" s="242"/>
      <c r="UDW24" s="242"/>
      <c r="UDX24" s="242"/>
      <c r="UDY24" s="242"/>
      <c r="UDZ24" s="242"/>
      <c r="UEA24" s="242"/>
      <c r="UEB24" s="242"/>
      <c r="UEC24" s="242"/>
      <c r="UED24" s="242"/>
      <c r="UEE24" s="242"/>
      <c r="UEF24" s="242"/>
      <c r="UEG24" s="242"/>
      <c r="UEH24" s="242"/>
      <c r="UEI24" s="242"/>
      <c r="UEJ24" s="242"/>
      <c r="UEK24" s="242"/>
      <c r="UEL24" s="242"/>
      <c r="UEM24" s="242"/>
      <c r="UEN24" s="242"/>
      <c r="UEO24" s="242"/>
      <c r="UEP24" s="242"/>
      <c r="UEQ24" s="242"/>
      <c r="UER24" s="242"/>
      <c r="UES24" s="242"/>
      <c r="UET24" s="242"/>
      <c r="UEU24" s="242"/>
      <c r="UEV24" s="242"/>
      <c r="UEW24" s="242"/>
      <c r="UEX24" s="242"/>
      <c r="UEY24" s="242"/>
      <c r="UEZ24" s="242"/>
      <c r="UFA24" s="242"/>
      <c r="UFB24" s="242"/>
      <c r="UFC24" s="242"/>
      <c r="UFD24" s="242"/>
      <c r="UFE24" s="242"/>
      <c r="UFF24" s="242"/>
      <c r="UFG24" s="242"/>
      <c r="UFH24" s="242"/>
      <c r="UFI24" s="242"/>
      <c r="UFJ24" s="242"/>
      <c r="UFK24" s="242"/>
      <c r="UFL24" s="242"/>
      <c r="UFM24" s="242"/>
      <c r="UFN24" s="242"/>
      <c r="UFO24" s="242"/>
      <c r="UFP24" s="242"/>
      <c r="UFQ24" s="242"/>
      <c r="UFR24" s="242"/>
      <c r="UFS24" s="242"/>
      <c r="UFT24" s="242"/>
      <c r="UFU24" s="242"/>
      <c r="UFV24" s="242"/>
      <c r="UFW24" s="242"/>
      <c r="UFX24" s="242"/>
      <c r="UFY24" s="242"/>
      <c r="UFZ24" s="242"/>
      <c r="UGA24" s="242"/>
      <c r="UGB24" s="242"/>
      <c r="UGC24" s="242"/>
      <c r="UGD24" s="242"/>
      <c r="UGE24" s="242"/>
      <c r="UGF24" s="242"/>
      <c r="UGG24" s="242"/>
      <c r="UGH24" s="242"/>
      <c r="UGI24" s="242"/>
      <c r="UGJ24" s="242"/>
      <c r="UGK24" s="242"/>
      <c r="UGL24" s="242"/>
      <c r="UGM24" s="242"/>
      <c r="UGN24" s="242"/>
      <c r="UGO24" s="242"/>
      <c r="UGP24" s="242"/>
      <c r="UGQ24" s="242"/>
      <c r="UGR24" s="242"/>
      <c r="UGS24" s="242"/>
      <c r="UGT24" s="242"/>
      <c r="UGU24" s="242"/>
      <c r="UGV24" s="242"/>
      <c r="UGW24" s="242"/>
      <c r="UGX24" s="242"/>
      <c r="UGY24" s="242"/>
      <c r="UGZ24" s="242"/>
      <c r="UHA24" s="242"/>
      <c r="UHB24" s="242"/>
      <c r="UHC24" s="242"/>
      <c r="UHD24" s="242"/>
      <c r="UHE24" s="242"/>
      <c r="UHF24" s="242"/>
      <c r="UHG24" s="242"/>
      <c r="UHH24" s="242"/>
      <c r="UHI24" s="242"/>
      <c r="UHJ24" s="242"/>
      <c r="UHK24" s="242"/>
      <c r="UHL24" s="242"/>
      <c r="UHM24" s="242"/>
      <c r="UHN24" s="242"/>
      <c r="UHO24" s="242"/>
      <c r="UHP24" s="242"/>
      <c r="UHQ24" s="242"/>
      <c r="UHR24" s="242"/>
      <c r="UHS24" s="242"/>
      <c r="UHT24" s="242"/>
      <c r="UHU24" s="242"/>
      <c r="UHV24" s="242"/>
      <c r="UHW24" s="242"/>
      <c r="UHX24" s="242"/>
      <c r="UHY24" s="242"/>
      <c r="UHZ24" s="242"/>
      <c r="UIA24" s="242"/>
      <c r="UIB24" s="242"/>
      <c r="UIC24" s="242"/>
      <c r="UID24" s="242"/>
      <c r="UIE24" s="242"/>
      <c r="UIF24" s="242"/>
      <c r="UIG24" s="242"/>
      <c r="UIH24" s="242"/>
      <c r="UII24" s="242"/>
      <c r="UIJ24" s="242"/>
      <c r="UIK24" s="242"/>
      <c r="UIL24" s="242"/>
      <c r="UIM24" s="242"/>
      <c r="UIN24" s="242"/>
      <c r="UIO24" s="242"/>
      <c r="UIP24" s="242"/>
      <c r="UIQ24" s="242"/>
      <c r="UIR24" s="242"/>
      <c r="UIS24" s="242"/>
      <c r="UIT24" s="242"/>
      <c r="UIU24" s="242"/>
      <c r="UIV24" s="242"/>
      <c r="UIW24" s="242"/>
      <c r="UIX24" s="242"/>
      <c r="UIY24" s="242"/>
      <c r="UIZ24" s="242"/>
      <c r="UJA24" s="242"/>
      <c r="UJB24" s="242"/>
      <c r="UJC24" s="242"/>
      <c r="UJD24" s="242"/>
      <c r="UJE24" s="242"/>
      <c r="UJF24" s="242"/>
      <c r="UJG24" s="242"/>
      <c r="UJH24" s="242"/>
      <c r="UJI24" s="242"/>
      <c r="UJJ24" s="242"/>
      <c r="UJK24" s="242"/>
      <c r="UJL24" s="242"/>
      <c r="UJM24" s="242"/>
      <c r="UJN24" s="242"/>
      <c r="UJO24" s="242"/>
      <c r="UJP24" s="242"/>
      <c r="UJQ24" s="242"/>
      <c r="UJR24" s="242"/>
      <c r="UJS24" s="242"/>
      <c r="UJT24" s="242"/>
      <c r="UJU24" s="242"/>
      <c r="UJV24" s="242"/>
      <c r="UJW24" s="242"/>
      <c r="UJX24" s="242"/>
      <c r="UJY24" s="242"/>
      <c r="UJZ24" s="242"/>
      <c r="UKA24" s="242"/>
      <c r="UKB24" s="242"/>
      <c r="UKC24" s="242"/>
      <c r="UKD24" s="242"/>
      <c r="UKE24" s="242"/>
      <c r="UKF24" s="242"/>
      <c r="UKG24" s="242"/>
      <c r="UKH24" s="242"/>
      <c r="UKI24" s="242"/>
      <c r="UKJ24" s="242"/>
      <c r="UKK24" s="242"/>
      <c r="UKL24" s="242"/>
      <c r="UKM24" s="242"/>
      <c r="UKN24" s="242"/>
      <c r="UKO24" s="242"/>
      <c r="UKP24" s="242"/>
      <c r="UKQ24" s="242"/>
      <c r="UKR24" s="242"/>
      <c r="UKS24" s="242"/>
      <c r="UKT24" s="242"/>
      <c r="UKU24" s="242"/>
      <c r="UKV24" s="242"/>
      <c r="UKW24" s="242"/>
      <c r="UKX24" s="242"/>
      <c r="UKY24" s="242"/>
      <c r="UKZ24" s="242"/>
      <c r="ULA24" s="242"/>
      <c r="ULB24" s="242"/>
      <c r="ULC24" s="242"/>
      <c r="ULD24" s="242"/>
      <c r="ULE24" s="242"/>
      <c r="ULF24" s="242"/>
      <c r="ULG24" s="242"/>
      <c r="ULH24" s="242"/>
      <c r="ULI24" s="242"/>
      <c r="ULJ24" s="242"/>
      <c r="ULK24" s="242"/>
      <c r="ULL24" s="242"/>
      <c r="ULM24" s="242"/>
      <c r="ULN24" s="242"/>
      <c r="ULO24" s="242"/>
      <c r="ULP24" s="242"/>
      <c r="ULQ24" s="242"/>
      <c r="ULR24" s="242"/>
      <c r="ULS24" s="242"/>
      <c r="ULT24" s="242"/>
      <c r="ULU24" s="242"/>
      <c r="ULV24" s="242"/>
      <c r="ULW24" s="242"/>
      <c r="ULX24" s="242"/>
      <c r="ULY24" s="242"/>
      <c r="ULZ24" s="242"/>
      <c r="UMA24" s="242"/>
      <c r="UMB24" s="242"/>
      <c r="UMC24" s="242"/>
      <c r="UMD24" s="242"/>
      <c r="UME24" s="242"/>
      <c r="UMF24" s="242"/>
      <c r="UMG24" s="242"/>
      <c r="UMH24" s="242"/>
      <c r="UMI24" s="242"/>
      <c r="UMJ24" s="242"/>
      <c r="UMK24" s="242"/>
      <c r="UML24" s="242"/>
      <c r="UMM24" s="242"/>
      <c r="UMN24" s="242"/>
      <c r="UMO24" s="242"/>
      <c r="UMP24" s="242"/>
      <c r="UMQ24" s="242"/>
      <c r="UMR24" s="242"/>
      <c r="UMS24" s="242"/>
      <c r="UMT24" s="242"/>
      <c r="UMU24" s="242"/>
      <c r="UMV24" s="242"/>
      <c r="UMW24" s="242"/>
      <c r="UMX24" s="242"/>
      <c r="UMY24" s="242"/>
      <c r="UMZ24" s="242"/>
      <c r="UNA24" s="242"/>
      <c r="UNB24" s="242"/>
      <c r="UNC24" s="242"/>
      <c r="UND24" s="242"/>
      <c r="UNE24" s="242"/>
      <c r="UNF24" s="242"/>
      <c r="UNG24" s="242"/>
      <c r="UNH24" s="242"/>
      <c r="UNI24" s="242"/>
      <c r="UNJ24" s="242"/>
      <c r="UNK24" s="242"/>
      <c r="UNL24" s="242"/>
      <c r="UNM24" s="242"/>
      <c r="UNN24" s="242"/>
      <c r="UNO24" s="242"/>
      <c r="UNP24" s="242"/>
      <c r="UNQ24" s="242"/>
      <c r="UNR24" s="242"/>
      <c r="UNS24" s="242"/>
      <c r="UNT24" s="242"/>
      <c r="UNU24" s="242"/>
      <c r="UNV24" s="242"/>
      <c r="UNW24" s="242"/>
      <c r="UNX24" s="242"/>
      <c r="UNY24" s="242"/>
      <c r="UNZ24" s="242"/>
      <c r="UOA24" s="242"/>
      <c r="UOB24" s="242"/>
      <c r="UOC24" s="242"/>
      <c r="UOD24" s="242"/>
      <c r="UOE24" s="242"/>
      <c r="UOF24" s="242"/>
      <c r="UOG24" s="242"/>
      <c r="UOH24" s="242"/>
      <c r="UOI24" s="242"/>
      <c r="UOJ24" s="242"/>
      <c r="UOK24" s="242"/>
      <c r="UOL24" s="242"/>
      <c r="UOM24" s="242"/>
      <c r="UON24" s="242"/>
      <c r="UOO24" s="242"/>
      <c r="UOP24" s="242"/>
      <c r="UOQ24" s="242"/>
      <c r="UOR24" s="242"/>
      <c r="UOS24" s="242"/>
      <c r="UOT24" s="242"/>
      <c r="UOU24" s="242"/>
      <c r="UOV24" s="242"/>
      <c r="UOW24" s="242"/>
      <c r="UOX24" s="242"/>
      <c r="UOY24" s="242"/>
      <c r="UOZ24" s="242"/>
      <c r="UPA24" s="242"/>
      <c r="UPB24" s="242"/>
      <c r="UPC24" s="242"/>
      <c r="UPD24" s="242"/>
      <c r="UPE24" s="242"/>
      <c r="UPF24" s="242"/>
      <c r="UPG24" s="242"/>
      <c r="UPH24" s="242"/>
      <c r="UPI24" s="242"/>
      <c r="UPJ24" s="242"/>
      <c r="UPK24" s="242"/>
      <c r="UPL24" s="242"/>
      <c r="UPM24" s="242"/>
      <c r="UPN24" s="242"/>
      <c r="UPO24" s="242"/>
      <c r="UPP24" s="242"/>
      <c r="UPQ24" s="242"/>
      <c r="UPR24" s="242"/>
      <c r="UPS24" s="242"/>
      <c r="UPT24" s="242"/>
      <c r="UPU24" s="242"/>
      <c r="UPV24" s="242"/>
      <c r="UPW24" s="242"/>
      <c r="UPX24" s="242"/>
      <c r="UPY24" s="242"/>
      <c r="UPZ24" s="242"/>
      <c r="UQA24" s="242"/>
      <c r="UQB24" s="242"/>
      <c r="UQC24" s="242"/>
      <c r="UQD24" s="242"/>
      <c r="UQE24" s="242"/>
      <c r="UQF24" s="242"/>
      <c r="UQG24" s="242"/>
      <c r="UQH24" s="242"/>
      <c r="UQI24" s="242"/>
      <c r="UQJ24" s="242"/>
      <c r="UQK24" s="242"/>
      <c r="UQL24" s="242"/>
      <c r="UQM24" s="242"/>
      <c r="UQN24" s="242"/>
      <c r="UQO24" s="242"/>
      <c r="UQP24" s="242"/>
      <c r="UQQ24" s="242"/>
      <c r="UQR24" s="242"/>
      <c r="UQS24" s="242"/>
      <c r="UQT24" s="242"/>
      <c r="UQU24" s="242"/>
      <c r="UQV24" s="242"/>
      <c r="UQW24" s="242"/>
      <c r="UQX24" s="242"/>
      <c r="UQY24" s="242"/>
      <c r="UQZ24" s="242"/>
      <c r="URA24" s="242"/>
      <c r="URB24" s="242"/>
      <c r="URC24" s="242"/>
      <c r="URD24" s="242"/>
      <c r="URE24" s="242"/>
      <c r="URF24" s="242"/>
      <c r="URG24" s="242"/>
      <c r="URH24" s="242"/>
      <c r="URI24" s="242"/>
      <c r="URJ24" s="242"/>
      <c r="URK24" s="242"/>
      <c r="URL24" s="242"/>
      <c r="URM24" s="242"/>
      <c r="URN24" s="242"/>
      <c r="URO24" s="242"/>
      <c r="URP24" s="242"/>
      <c r="URQ24" s="242"/>
      <c r="URR24" s="242"/>
      <c r="URS24" s="242"/>
      <c r="URT24" s="242"/>
      <c r="URU24" s="242"/>
      <c r="URV24" s="242"/>
      <c r="URW24" s="242"/>
      <c r="URX24" s="242"/>
      <c r="URY24" s="242"/>
      <c r="URZ24" s="242"/>
      <c r="USA24" s="242"/>
      <c r="USB24" s="242"/>
      <c r="USC24" s="242"/>
      <c r="USD24" s="242"/>
      <c r="USE24" s="242"/>
      <c r="USF24" s="242"/>
      <c r="USG24" s="242"/>
      <c r="USH24" s="242"/>
      <c r="USI24" s="242"/>
      <c r="USJ24" s="242"/>
      <c r="USK24" s="242"/>
      <c r="USL24" s="242"/>
      <c r="USM24" s="242"/>
      <c r="USN24" s="242"/>
      <c r="USO24" s="242"/>
      <c r="USP24" s="242"/>
      <c r="USQ24" s="242"/>
      <c r="USR24" s="242"/>
      <c r="USS24" s="242"/>
      <c r="UST24" s="242"/>
      <c r="USU24" s="242"/>
      <c r="USV24" s="242"/>
      <c r="USW24" s="242"/>
      <c r="USX24" s="242"/>
      <c r="USY24" s="242"/>
      <c r="USZ24" s="242"/>
      <c r="UTA24" s="242"/>
      <c r="UTB24" s="242"/>
      <c r="UTC24" s="242"/>
      <c r="UTD24" s="242"/>
      <c r="UTE24" s="242"/>
      <c r="UTF24" s="242"/>
      <c r="UTG24" s="242"/>
      <c r="UTH24" s="242"/>
      <c r="UTI24" s="242"/>
      <c r="UTJ24" s="242"/>
      <c r="UTK24" s="242"/>
      <c r="UTL24" s="242"/>
      <c r="UTM24" s="242"/>
      <c r="UTN24" s="242"/>
      <c r="UTO24" s="242"/>
      <c r="UTP24" s="242"/>
      <c r="UTQ24" s="242"/>
      <c r="UTR24" s="242"/>
      <c r="UTS24" s="242"/>
      <c r="UTT24" s="242"/>
      <c r="UTU24" s="242"/>
      <c r="UTV24" s="242"/>
      <c r="UTW24" s="242"/>
      <c r="UTX24" s="242"/>
      <c r="UTY24" s="242"/>
      <c r="UTZ24" s="242"/>
      <c r="UUA24" s="242"/>
      <c r="UUB24" s="242"/>
      <c r="UUC24" s="242"/>
      <c r="UUD24" s="242"/>
      <c r="UUE24" s="242"/>
      <c r="UUF24" s="242"/>
      <c r="UUG24" s="242"/>
      <c r="UUH24" s="242"/>
      <c r="UUI24" s="242"/>
      <c r="UUJ24" s="242"/>
      <c r="UUK24" s="242"/>
      <c r="UUL24" s="242"/>
      <c r="UUM24" s="242"/>
      <c r="UUN24" s="242"/>
      <c r="UUO24" s="242"/>
      <c r="UUP24" s="242"/>
      <c r="UUQ24" s="242"/>
      <c r="UUR24" s="242"/>
      <c r="UUS24" s="242"/>
      <c r="UUT24" s="242"/>
      <c r="UUU24" s="242"/>
      <c r="UUV24" s="242"/>
      <c r="UUW24" s="242"/>
      <c r="UUX24" s="242"/>
      <c r="UUY24" s="242"/>
      <c r="UUZ24" s="242"/>
      <c r="UVA24" s="242"/>
      <c r="UVB24" s="242"/>
      <c r="UVC24" s="242"/>
      <c r="UVD24" s="242"/>
      <c r="UVE24" s="242"/>
      <c r="UVF24" s="242"/>
      <c r="UVG24" s="242"/>
      <c r="UVH24" s="242"/>
      <c r="UVI24" s="242"/>
      <c r="UVJ24" s="242"/>
      <c r="UVK24" s="242"/>
      <c r="UVL24" s="242"/>
      <c r="UVM24" s="242"/>
      <c r="UVN24" s="242"/>
      <c r="UVO24" s="242"/>
      <c r="UVP24" s="242"/>
      <c r="UVQ24" s="242"/>
      <c r="UVR24" s="242"/>
      <c r="UVS24" s="242"/>
      <c r="UVT24" s="242"/>
      <c r="UVU24" s="242"/>
      <c r="UVV24" s="242"/>
      <c r="UVW24" s="242"/>
      <c r="UVX24" s="242"/>
      <c r="UVY24" s="242"/>
      <c r="UVZ24" s="242"/>
      <c r="UWA24" s="242"/>
      <c r="UWB24" s="242"/>
      <c r="UWC24" s="242"/>
      <c r="UWD24" s="242"/>
      <c r="UWE24" s="242"/>
      <c r="UWF24" s="242"/>
      <c r="UWG24" s="242"/>
      <c r="UWH24" s="242"/>
      <c r="UWI24" s="242"/>
      <c r="UWJ24" s="242"/>
      <c r="UWK24" s="242"/>
      <c r="UWL24" s="242"/>
      <c r="UWM24" s="242"/>
      <c r="UWN24" s="242"/>
      <c r="UWO24" s="242"/>
      <c r="UWP24" s="242"/>
      <c r="UWQ24" s="242"/>
      <c r="UWR24" s="242"/>
      <c r="UWS24" s="242"/>
      <c r="UWT24" s="242"/>
      <c r="UWU24" s="242"/>
      <c r="UWV24" s="242"/>
      <c r="UWW24" s="242"/>
      <c r="UWX24" s="242"/>
      <c r="UWY24" s="242"/>
      <c r="UWZ24" s="242"/>
      <c r="UXA24" s="242"/>
      <c r="UXB24" s="242"/>
      <c r="UXC24" s="242"/>
      <c r="UXD24" s="242"/>
      <c r="UXE24" s="242"/>
      <c r="UXF24" s="242"/>
      <c r="UXG24" s="242"/>
      <c r="UXH24" s="242"/>
      <c r="UXI24" s="242"/>
      <c r="UXJ24" s="242"/>
      <c r="UXK24" s="242"/>
      <c r="UXL24" s="242"/>
      <c r="UXM24" s="242"/>
      <c r="UXN24" s="242"/>
      <c r="UXO24" s="242"/>
      <c r="UXP24" s="242"/>
      <c r="UXQ24" s="242"/>
      <c r="UXR24" s="242"/>
      <c r="UXS24" s="242"/>
      <c r="UXT24" s="242"/>
      <c r="UXU24" s="242"/>
      <c r="UXV24" s="242"/>
      <c r="UXW24" s="242"/>
      <c r="UXX24" s="242"/>
      <c r="UXY24" s="242"/>
      <c r="UXZ24" s="242"/>
      <c r="UYA24" s="242"/>
      <c r="UYB24" s="242"/>
      <c r="UYC24" s="242"/>
      <c r="UYD24" s="242"/>
      <c r="UYE24" s="242"/>
      <c r="UYF24" s="242"/>
      <c r="UYG24" s="242"/>
      <c r="UYH24" s="242"/>
      <c r="UYI24" s="242"/>
      <c r="UYJ24" s="242"/>
      <c r="UYK24" s="242"/>
      <c r="UYL24" s="242"/>
      <c r="UYM24" s="242"/>
      <c r="UYN24" s="242"/>
      <c r="UYO24" s="242"/>
      <c r="UYP24" s="242"/>
      <c r="UYQ24" s="242"/>
      <c r="UYR24" s="242"/>
      <c r="UYS24" s="242"/>
      <c r="UYT24" s="242"/>
      <c r="UYU24" s="242"/>
      <c r="UYV24" s="242"/>
      <c r="UYW24" s="242"/>
      <c r="UYX24" s="242"/>
      <c r="UYY24" s="242"/>
      <c r="UYZ24" s="242"/>
      <c r="UZA24" s="242"/>
      <c r="UZB24" s="242"/>
      <c r="UZC24" s="242"/>
      <c r="UZD24" s="242"/>
      <c r="UZE24" s="242"/>
      <c r="UZF24" s="242"/>
      <c r="UZG24" s="242"/>
      <c r="UZH24" s="242"/>
      <c r="UZI24" s="242"/>
      <c r="UZJ24" s="242"/>
      <c r="UZK24" s="242"/>
      <c r="UZL24" s="242"/>
      <c r="UZM24" s="242"/>
      <c r="UZN24" s="242"/>
      <c r="UZO24" s="242"/>
      <c r="UZP24" s="242"/>
      <c r="UZQ24" s="242"/>
      <c r="UZR24" s="242"/>
      <c r="UZS24" s="242"/>
      <c r="UZT24" s="242"/>
      <c r="UZU24" s="242"/>
      <c r="UZV24" s="242"/>
      <c r="UZW24" s="242"/>
      <c r="UZX24" s="242"/>
      <c r="UZY24" s="242"/>
      <c r="UZZ24" s="242"/>
      <c r="VAA24" s="242"/>
      <c r="VAB24" s="242"/>
      <c r="VAC24" s="242"/>
      <c r="VAD24" s="242"/>
      <c r="VAE24" s="242"/>
      <c r="VAF24" s="242"/>
      <c r="VAG24" s="242"/>
      <c r="VAH24" s="242"/>
      <c r="VAI24" s="242"/>
      <c r="VAJ24" s="242"/>
      <c r="VAK24" s="242"/>
      <c r="VAL24" s="242"/>
      <c r="VAM24" s="242"/>
      <c r="VAN24" s="242"/>
      <c r="VAO24" s="242"/>
      <c r="VAP24" s="242"/>
      <c r="VAQ24" s="242"/>
      <c r="VAR24" s="242"/>
      <c r="VAS24" s="242"/>
      <c r="VAT24" s="242"/>
      <c r="VAU24" s="242"/>
      <c r="VAV24" s="242"/>
      <c r="VAW24" s="242"/>
      <c r="VAX24" s="242"/>
      <c r="VAY24" s="242"/>
      <c r="VAZ24" s="242"/>
      <c r="VBA24" s="242"/>
      <c r="VBB24" s="242"/>
      <c r="VBC24" s="242"/>
      <c r="VBD24" s="242"/>
      <c r="VBE24" s="242"/>
      <c r="VBF24" s="242"/>
      <c r="VBG24" s="242"/>
      <c r="VBH24" s="242"/>
      <c r="VBI24" s="242"/>
      <c r="VBJ24" s="242"/>
      <c r="VBK24" s="242"/>
      <c r="VBL24" s="242"/>
      <c r="VBM24" s="242"/>
      <c r="VBN24" s="242"/>
      <c r="VBO24" s="242"/>
      <c r="VBP24" s="242"/>
      <c r="VBQ24" s="242"/>
      <c r="VBR24" s="242"/>
      <c r="VBS24" s="242"/>
      <c r="VBT24" s="242"/>
      <c r="VBU24" s="242"/>
      <c r="VBV24" s="242"/>
      <c r="VBW24" s="242"/>
      <c r="VBX24" s="242"/>
      <c r="VBY24" s="242"/>
      <c r="VBZ24" s="242"/>
      <c r="VCA24" s="242"/>
      <c r="VCB24" s="242"/>
      <c r="VCC24" s="242"/>
      <c r="VCD24" s="242"/>
      <c r="VCE24" s="242"/>
      <c r="VCF24" s="242"/>
      <c r="VCG24" s="242"/>
      <c r="VCH24" s="242"/>
      <c r="VCI24" s="242"/>
      <c r="VCJ24" s="242"/>
      <c r="VCK24" s="242"/>
      <c r="VCL24" s="242"/>
      <c r="VCM24" s="242"/>
      <c r="VCN24" s="242"/>
      <c r="VCO24" s="242"/>
      <c r="VCP24" s="242"/>
      <c r="VCQ24" s="242"/>
      <c r="VCR24" s="242"/>
      <c r="VCS24" s="242"/>
      <c r="VCT24" s="242"/>
      <c r="VCU24" s="242"/>
      <c r="VCV24" s="242"/>
      <c r="VCW24" s="242"/>
      <c r="VCX24" s="242"/>
      <c r="VCY24" s="242"/>
      <c r="VCZ24" s="242"/>
      <c r="VDA24" s="242"/>
      <c r="VDB24" s="242"/>
      <c r="VDC24" s="242"/>
      <c r="VDD24" s="242"/>
      <c r="VDE24" s="242"/>
      <c r="VDF24" s="242"/>
      <c r="VDG24" s="242"/>
      <c r="VDH24" s="242"/>
      <c r="VDI24" s="242"/>
      <c r="VDJ24" s="242"/>
      <c r="VDK24" s="242"/>
      <c r="VDL24" s="242"/>
      <c r="VDM24" s="242"/>
      <c r="VDN24" s="242"/>
      <c r="VDO24" s="242"/>
      <c r="VDP24" s="242"/>
      <c r="VDQ24" s="242"/>
      <c r="VDR24" s="242"/>
      <c r="VDS24" s="242"/>
      <c r="VDT24" s="242"/>
      <c r="VDU24" s="242"/>
      <c r="VDV24" s="242"/>
      <c r="VDW24" s="242"/>
      <c r="VDX24" s="242"/>
      <c r="VDY24" s="242"/>
      <c r="VDZ24" s="242"/>
      <c r="VEA24" s="242"/>
      <c r="VEB24" s="242"/>
      <c r="VEC24" s="242"/>
      <c r="VED24" s="242"/>
      <c r="VEE24" s="242"/>
      <c r="VEF24" s="242"/>
      <c r="VEG24" s="242"/>
      <c r="VEH24" s="242"/>
      <c r="VEI24" s="242"/>
      <c r="VEJ24" s="242"/>
      <c r="VEK24" s="242"/>
      <c r="VEL24" s="242"/>
      <c r="VEM24" s="242"/>
      <c r="VEN24" s="242"/>
      <c r="VEO24" s="242"/>
      <c r="VEP24" s="242"/>
      <c r="VEQ24" s="242"/>
      <c r="VER24" s="242"/>
      <c r="VES24" s="242"/>
      <c r="VET24" s="242"/>
      <c r="VEU24" s="242"/>
      <c r="VEV24" s="242"/>
      <c r="VEW24" s="242"/>
      <c r="VEX24" s="242"/>
      <c r="VEY24" s="242"/>
      <c r="VEZ24" s="242"/>
      <c r="VFA24" s="242"/>
      <c r="VFB24" s="242"/>
      <c r="VFC24" s="242"/>
      <c r="VFD24" s="242"/>
      <c r="VFE24" s="242"/>
      <c r="VFF24" s="242"/>
      <c r="VFG24" s="242"/>
      <c r="VFH24" s="242"/>
      <c r="VFI24" s="242"/>
      <c r="VFJ24" s="242"/>
      <c r="VFK24" s="242"/>
      <c r="VFL24" s="242"/>
      <c r="VFM24" s="242"/>
      <c r="VFN24" s="242"/>
      <c r="VFO24" s="242"/>
      <c r="VFP24" s="242"/>
      <c r="VFQ24" s="242"/>
      <c r="VFR24" s="242"/>
      <c r="VFS24" s="242"/>
      <c r="VFT24" s="242"/>
      <c r="VFU24" s="242"/>
      <c r="VFV24" s="242"/>
      <c r="VFW24" s="242"/>
      <c r="VFX24" s="242"/>
      <c r="VFY24" s="242"/>
      <c r="VFZ24" s="242"/>
      <c r="VGA24" s="242"/>
      <c r="VGB24" s="242"/>
      <c r="VGC24" s="242"/>
      <c r="VGD24" s="242"/>
      <c r="VGE24" s="242"/>
      <c r="VGF24" s="242"/>
      <c r="VGG24" s="242"/>
      <c r="VGH24" s="242"/>
      <c r="VGI24" s="242"/>
      <c r="VGJ24" s="242"/>
      <c r="VGK24" s="242"/>
      <c r="VGL24" s="242"/>
      <c r="VGM24" s="242"/>
      <c r="VGN24" s="242"/>
      <c r="VGO24" s="242"/>
      <c r="VGP24" s="242"/>
      <c r="VGQ24" s="242"/>
      <c r="VGR24" s="242"/>
      <c r="VGS24" s="242"/>
      <c r="VGT24" s="242"/>
      <c r="VGU24" s="242"/>
      <c r="VGV24" s="242"/>
      <c r="VGW24" s="242"/>
      <c r="VGX24" s="242"/>
      <c r="VGY24" s="242"/>
      <c r="VGZ24" s="242"/>
      <c r="VHA24" s="242"/>
      <c r="VHB24" s="242"/>
      <c r="VHC24" s="242"/>
      <c r="VHD24" s="242"/>
      <c r="VHE24" s="242"/>
      <c r="VHF24" s="242"/>
      <c r="VHG24" s="242"/>
      <c r="VHH24" s="242"/>
      <c r="VHI24" s="242"/>
      <c r="VHJ24" s="242"/>
      <c r="VHK24" s="242"/>
      <c r="VHL24" s="242"/>
      <c r="VHM24" s="242"/>
      <c r="VHN24" s="242"/>
      <c r="VHO24" s="242"/>
      <c r="VHP24" s="242"/>
      <c r="VHQ24" s="242"/>
      <c r="VHR24" s="242"/>
      <c r="VHS24" s="242"/>
      <c r="VHT24" s="242"/>
      <c r="VHU24" s="242"/>
      <c r="VHV24" s="242"/>
      <c r="VHW24" s="242"/>
      <c r="VHX24" s="242"/>
      <c r="VHY24" s="242"/>
      <c r="VHZ24" s="242"/>
      <c r="VIA24" s="242"/>
      <c r="VIB24" s="242"/>
      <c r="VIC24" s="242"/>
      <c r="VID24" s="242"/>
      <c r="VIE24" s="242"/>
      <c r="VIF24" s="242"/>
      <c r="VIG24" s="242"/>
      <c r="VIH24" s="242"/>
      <c r="VII24" s="242"/>
      <c r="VIJ24" s="242"/>
      <c r="VIK24" s="242"/>
      <c r="VIL24" s="242"/>
      <c r="VIM24" s="242"/>
      <c r="VIN24" s="242"/>
      <c r="VIO24" s="242"/>
      <c r="VIP24" s="242"/>
      <c r="VIQ24" s="242"/>
      <c r="VIR24" s="242"/>
      <c r="VIS24" s="242"/>
      <c r="VIT24" s="242"/>
      <c r="VIU24" s="242"/>
      <c r="VIV24" s="242"/>
      <c r="VIW24" s="242"/>
      <c r="VIX24" s="242"/>
      <c r="VIY24" s="242"/>
      <c r="VIZ24" s="242"/>
      <c r="VJA24" s="242"/>
      <c r="VJB24" s="242"/>
      <c r="VJC24" s="242"/>
      <c r="VJD24" s="242"/>
      <c r="VJE24" s="242"/>
      <c r="VJF24" s="242"/>
      <c r="VJG24" s="242"/>
      <c r="VJH24" s="242"/>
      <c r="VJI24" s="242"/>
      <c r="VJJ24" s="242"/>
      <c r="VJK24" s="242"/>
      <c r="VJL24" s="242"/>
      <c r="VJM24" s="242"/>
      <c r="VJN24" s="242"/>
      <c r="VJO24" s="242"/>
      <c r="VJP24" s="242"/>
      <c r="VJQ24" s="242"/>
      <c r="VJR24" s="242"/>
      <c r="VJS24" s="242"/>
      <c r="VJT24" s="242"/>
      <c r="VJU24" s="242"/>
      <c r="VJV24" s="242"/>
      <c r="VJW24" s="242"/>
      <c r="VJX24" s="242"/>
      <c r="VJY24" s="242"/>
      <c r="VJZ24" s="242"/>
      <c r="VKA24" s="242"/>
      <c r="VKB24" s="242"/>
      <c r="VKC24" s="242"/>
      <c r="VKD24" s="242"/>
      <c r="VKE24" s="242"/>
      <c r="VKF24" s="242"/>
      <c r="VKG24" s="242"/>
      <c r="VKH24" s="242"/>
      <c r="VKI24" s="242"/>
      <c r="VKJ24" s="242"/>
      <c r="VKK24" s="242"/>
      <c r="VKL24" s="242"/>
      <c r="VKM24" s="242"/>
      <c r="VKN24" s="242"/>
      <c r="VKO24" s="242"/>
      <c r="VKP24" s="242"/>
      <c r="VKQ24" s="242"/>
      <c r="VKR24" s="242"/>
      <c r="VKS24" s="242"/>
      <c r="VKT24" s="242"/>
      <c r="VKU24" s="242"/>
      <c r="VKV24" s="242"/>
      <c r="VKW24" s="242"/>
      <c r="VKX24" s="242"/>
      <c r="VKY24" s="242"/>
      <c r="VKZ24" s="242"/>
      <c r="VLA24" s="242"/>
      <c r="VLB24" s="242"/>
      <c r="VLC24" s="242"/>
      <c r="VLD24" s="242"/>
      <c r="VLE24" s="242"/>
      <c r="VLF24" s="242"/>
      <c r="VLG24" s="242"/>
      <c r="VLH24" s="242"/>
      <c r="VLI24" s="242"/>
      <c r="VLJ24" s="242"/>
      <c r="VLK24" s="242"/>
      <c r="VLL24" s="242"/>
      <c r="VLM24" s="242"/>
      <c r="VLN24" s="242"/>
      <c r="VLO24" s="242"/>
      <c r="VLP24" s="242"/>
      <c r="VLQ24" s="242"/>
      <c r="VLR24" s="242"/>
      <c r="VLS24" s="242"/>
      <c r="VLT24" s="242"/>
      <c r="VLU24" s="242"/>
      <c r="VLV24" s="242"/>
      <c r="VLW24" s="242"/>
      <c r="VLX24" s="242"/>
      <c r="VLY24" s="242"/>
      <c r="VLZ24" s="242"/>
      <c r="VMA24" s="242"/>
      <c r="VMB24" s="242"/>
      <c r="VMC24" s="242"/>
      <c r="VMD24" s="242"/>
      <c r="VME24" s="242"/>
      <c r="VMF24" s="242"/>
      <c r="VMG24" s="242"/>
      <c r="VMH24" s="242"/>
      <c r="VMI24" s="242"/>
      <c r="VMJ24" s="242"/>
      <c r="VMK24" s="242"/>
      <c r="VML24" s="242"/>
      <c r="VMM24" s="242"/>
      <c r="VMN24" s="242"/>
      <c r="VMO24" s="242"/>
      <c r="VMP24" s="242"/>
      <c r="VMQ24" s="242"/>
      <c r="VMR24" s="242"/>
      <c r="VMS24" s="242"/>
      <c r="VMT24" s="242"/>
      <c r="VMU24" s="242"/>
      <c r="VMV24" s="242"/>
      <c r="VMW24" s="242"/>
      <c r="VMX24" s="242"/>
      <c r="VMY24" s="242"/>
      <c r="VMZ24" s="242"/>
      <c r="VNA24" s="242"/>
      <c r="VNB24" s="242"/>
      <c r="VNC24" s="242"/>
      <c r="VND24" s="242"/>
      <c r="VNE24" s="242"/>
      <c r="VNF24" s="242"/>
      <c r="VNG24" s="242"/>
      <c r="VNH24" s="242"/>
      <c r="VNI24" s="242"/>
      <c r="VNJ24" s="242"/>
      <c r="VNK24" s="242"/>
      <c r="VNL24" s="242"/>
      <c r="VNM24" s="242"/>
      <c r="VNN24" s="242"/>
      <c r="VNO24" s="242"/>
      <c r="VNP24" s="242"/>
      <c r="VNQ24" s="242"/>
      <c r="VNR24" s="242"/>
      <c r="VNS24" s="242"/>
      <c r="VNT24" s="242"/>
      <c r="VNU24" s="242"/>
      <c r="VNV24" s="242"/>
      <c r="VNW24" s="242"/>
      <c r="VNX24" s="242"/>
      <c r="VNY24" s="242"/>
      <c r="VNZ24" s="242"/>
      <c r="VOA24" s="242"/>
      <c r="VOB24" s="242"/>
      <c r="VOC24" s="242"/>
      <c r="VOD24" s="242"/>
      <c r="VOE24" s="242"/>
      <c r="VOF24" s="242"/>
      <c r="VOG24" s="242"/>
      <c r="VOH24" s="242"/>
      <c r="VOI24" s="242"/>
      <c r="VOJ24" s="242"/>
      <c r="VOK24" s="242"/>
      <c r="VOL24" s="242"/>
      <c r="VOM24" s="242"/>
      <c r="VON24" s="242"/>
      <c r="VOO24" s="242"/>
      <c r="VOP24" s="242"/>
      <c r="VOQ24" s="242"/>
      <c r="VOR24" s="242"/>
      <c r="VOS24" s="242"/>
      <c r="VOT24" s="242"/>
      <c r="VOU24" s="242"/>
      <c r="VOV24" s="242"/>
      <c r="VOW24" s="242"/>
      <c r="VOX24" s="242"/>
      <c r="VOY24" s="242"/>
      <c r="VOZ24" s="242"/>
      <c r="VPA24" s="242"/>
      <c r="VPB24" s="242"/>
      <c r="VPC24" s="242"/>
      <c r="VPD24" s="242"/>
      <c r="VPE24" s="242"/>
      <c r="VPF24" s="242"/>
      <c r="VPG24" s="242"/>
      <c r="VPH24" s="242"/>
      <c r="VPI24" s="242"/>
      <c r="VPJ24" s="242"/>
      <c r="VPK24" s="242"/>
      <c r="VPL24" s="242"/>
      <c r="VPM24" s="242"/>
      <c r="VPN24" s="242"/>
      <c r="VPO24" s="242"/>
      <c r="VPP24" s="242"/>
      <c r="VPQ24" s="242"/>
      <c r="VPR24" s="242"/>
      <c r="VPS24" s="242"/>
      <c r="VPT24" s="242"/>
      <c r="VPU24" s="242"/>
      <c r="VPV24" s="242"/>
      <c r="VPW24" s="242"/>
      <c r="VPX24" s="242"/>
      <c r="VPY24" s="242"/>
      <c r="VPZ24" s="242"/>
      <c r="VQA24" s="242"/>
      <c r="VQB24" s="242"/>
      <c r="VQC24" s="242"/>
      <c r="VQD24" s="242"/>
      <c r="VQE24" s="242"/>
      <c r="VQF24" s="242"/>
      <c r="VQG24" s="242"/>
      <c r="VQH24" s="242"/>
      <c r="VQI24" s="242"/>
      <c r="VQJ24" s="242"/>
      <c r="VQK24" s="242"/>
      <c r="VQL24" s="242"/>
      <c r="VQM24" s="242"/>
      <c r="VQN24" s="242"/>
      <c r="VQO24" s="242"/>
      <c r="VQP24" s="242"/>
      <c r="VQQ24" s="242"/>
      <c r="VQR24" s="242"/>
      <c r="VQS24" s="242"/>
      <c r="VQT24" s="242"/>
      <c r="VQU24" s="242"/>
      <c r="VQV24" s="242"/>
      <c r="VQW24" s="242"/>
      <c r="VQX24" s="242"/>
      <c r="VQY24" s="242"/>
      <c r="VQZ24" s="242"/>
      <c r="VRA24" s="242"/>
      <c r="VRB24" s="242"/>
      <c r="VRC24" s="242"/>
      <c r="VRD24" s="242"/>
      <c r="VRE24" s="242"/>
      <c r="VRF24" s="242"/>
      <c r="VRG24" s="242"/>
      <c r="VRH24" s="242"/>
      <c r="VRI24" s="242"/>
      <c r="VRJ24" s="242"/>
      <c r="VRK24" s="242"/>
      <c r="VRL24" s="242"/>
      <c r="VRM24" s="242"/>
      <c r="VRN24" s="242"/>
      <c r="VRO24" s="242"/>
      <c r="VRP24" s="242"/>
      <c r="VRQ24" s="242"/>
      <c r="VRR24" s="242"/>
      <c r="VRS24" s="242"/>
      <c r="VRT24" s="242"/>
      <c r="VRU24" s="242"/>
      <c r="VRV24" s="242"/>
      <c r="VRW24" s="242"/>
      <c r="VRX24" s="242"/>
      <c r="VRY24" s="242"/>
      <c r="VRZ24" s="242"/>
      <c r="VSA24" s="242"/>
      <c r="VSB24" s="242"/>
      <c r="VSC24" s="242"/>
      <c r="VSD24" s="242"/>
      <c r="VSE24" s="242"/>
      <c r="VSF24" s="242"/>
      <c r="VSG24" s="242"/>
      <c r="VSH24" s="242"/>
      <c r="VSI24" s="242"/>
      <c r="VSJ24" s="242"/>
      <c r="VSK24" s="242"/>
      <c r="VSL24" s="242"/>
      <c r="VSM24" s="242"/>
      <c r="VSN24" s="242"/>
      <c r="VSO24" s="242"/>
      <c r="VSP24" s="242"/>
      <c r="VSQ24" s="242"/>
      <c r="VSR24" s="242"/>
      <c r="VSS24" s="242"/>
      <c r="VST24" s="242"/>
      <c r="VSU24" s="242"/>
      <c r="VSV24" s="242"/>
      <c r="VSW24" s="242"/>
      <c r="VSX24" s="242"/>
      <c r="VSY24" s="242"/>
      <c r="VSZ24" s="242"/>
      <c r="VTA24" s="242"/>
      <c r="VTB24" s="242"/>
      <c r="VTC24" s="242"/>
      <c r="VTD24" s="242"/>
      <c r="VTE24" s="242"/>
      <c r="VTF24" s="242"/>
      <c r="VTG24" s="242"/>
      <c r="VTH24" s="242"/>
      <c r="VTI24" s="242"/>
      <c r="VTJ24" s="242"/>
      <c r="VTK24" s="242"/>
      <c r="VTL24" s="242"/>
      <c r="VTM24" s="242"/>
      <c r="VTN24" s="242"/>
      <c r="VTO24" s="242"/>
      <c r="VTP24" s="242"/>
      <c r="VTQ24" s="242"/>
      <c r="VTR24" s="242"/>
      <c r="VTS24" s="242"/>
      <c r="VTT24" s="242"/>
      <c r="VTU24" s="242"/>
      <c r="VTV24" s="242"/>
      <c r="VTW24" s="242"/>
      <c r="VTX24" s="242"/>
      <c r="VTY24" s="242"/>
      <c r="VTZ24" s="242"/>
      <c r="VUA24" s="242"/>
      <c r="VUB24" s="242"/>
      <c r="VUC24" s="242"/>
      <c r="VUD24" s="242"/>
      <c r="VUE24" s="242"/>
      <c r="VUF24" s="242"/>
      <c r="VUG24" s="242"/>
      <c r="VUH24" s="242"/>
      <c r="VUI24" s="242"/>
      <c r="VUJ24" s="242"/>
      <c r="VUK24" s="242"/>
      <c r="VUL24" s="242"/>
      <c r="VUM24" s="242"/>
      <c r="VUN24" s="242"/>
      <c r="VUO24" s="242"/>
      <c r="VUP24" s="242"/>
      <c r="VUQ24" s="242"/>
      <c r="VUR24" s="242"/>
      <c r="VUS24" s="242"/>
      <c r="VUT24" s="242"/>
      <c r="VUU24" s="242"/>
      <c r="VUV24" s="242"/>
      <c r="VUW24" s="242"/>
      <c r="VUX24" s="242"/>
      <c r="VUY24" s="242"/>
      <c r="VUZ24" s="242"/>
      <c r="VVA24" s="242"/>
      <c r="VVB24" s="242"/>
      <c r="VVC24" s="242"/>
      <c r="VVD24" s="242"/>
      <c r="VVE24" s="242"/>
      <c r="VVF24" s="242"/>
      <c r="VVG24" s="242"/>
      <c r="VVH24" s="242"/>
      <c r="VVI24" s="242"/>
      <c r="VVJ24" s="242"/>
      <c r="VVK24" s="242"/>
      <c r="VVL24" s="242"/>
      <c r="VVM24" s="242"/>
      <c r="VVN24" s="242"/>
      <c r="VVO24" s="242"/>
      <c r="VVP24" s="242"/>
      <c r="VVQ24" s="242"/>
      <c r="VVR24" s="242"/>
      <c r="VVS24" s="242"/>
      <c r="VVT24" s="242"/>
      <c r="VVU24" s="242"/>
      <c r="VVV24" s="242"/>
      <c r="VVW24" s="242"/>
      <c r="VVX24" s="242"/>
      <c r="VVY24" s="242"/>
      <c r="VVZ24" s="242"/>
      <c r="VWA24" s="242"/>
      <c r="VWB24" s="242"/>
      <c r="VWC24" s="242"/>
      <c r="VWD24" s="242"/>
      <c r="VWE24" s="242"/>
      <c r="VWF24" s="242"/>
      <c r="VWG24" s="242"/>
      <c r="VWH24" s="242"/>
      <c r="VWI24" s="242"/>
      <c r="VWJ24" s="242"/>
      <c r="VWK24" s="242"/>
      <c r="VWL24" s="242"/>
      <c r="VWM24" s="242"/>
      <c r="VWN24" s="242"/>
      <c r="VWO24" s="242"/>
      <c r="VWP24" s="242"/>
      <c r="VWQ24" s="242"/>
      <c r="VWR24" s="242"/>
      <c r="VWS24" s="242"/>
      <c r="VWT24" s="242"/>
      <c r="VWU24" s="242"/>
      <c r="VWV24" s="242"/>
      <c r="VWW24" s="242"/>
      <c r="VWX24" s="242"/>
      <c r="VWY24" s="242"/>
      <c r="VWZ24" s="242"/>
      <c r="VXA24" s="242"/>
      <c r="VXB24" s="242"/>
      <c r="VXC24" s="242"/>
      <c r="VXD24" s="242"/>
      <c r="VXE24" s="242"/>
      <c r="VXF24" s="242"/>
      <c r="VXG24" s="242"/>
      <c r="VXH24" s="242"/>
      <c r="VXI24" s="242"/>
      <c r="VXJ24" s="242"/>
      <c r="VXK24" s="242"/>
      <c r="VXL24" s="242"/>
      <c r="VXM24" s="242"/>
      <c r="VXN24" s="242"/>
      <c r="VXO24" s="242"/>
      <c r="VXP24" s="242"/>
      <c r="VXQ24" s="242"/>
      <c r="VXR24" s="242"/>
      <c r="VXS24" s="242"/>
      <c r="VXT24" s="242"/>
      <c r="VXU24" s="242"/>
      <c r="VXV24" s="242"/>
      <c r="VXW24" s="242"/>
      <c r="VXX24" s="242"/>
      <c r="VXY24" s="242"/>
      <c r="VXZ24" s="242"/>
      <c r="VYA24" s="242"/>
      <c r="VYB24" s="242"/>
      <c r="VYC24" s="242"/>
      <c r="VYD24" s="242"/>
      <c r="VYE24" s="242"/>
      <c r="VYF24" s="242"/>
      <c r="VYG24" s="242"/>
      <c r="VYH24" s="242"/>
      <c r="VYI24" s="242"/>
      <c r="VYJ24" s="242"/>
      <c r="VYK24" s="242"/>
      <c r="VYL24" s="242"/>
      <c r="VYM24" s="242"/>
      <c r="VYN24" s="242"/>
      <c r="VYO24" s="242"/>
      <c r="VYP24" s="242"/>
      <c r="VYQ24" s="242"/>
      <c r="VYR24" s="242"/>
      <c r="VYS24" s="242"/>
      <c r="VYT24" s="242"/>
      <c r="VYU24" s="242"/>
      <c r="VYV24" s="242"/>
      <c r="VYW24" s="242"/>
      <c r="VYX24" s="242"/>
      <c r="VYY24" s="242"/>
      <c r="VYZ24" s="242"/>
      <c r="VZA24" s="242"/>
      <c r="VZB24" s="242"/>
      <c r="VZC24" s="242"/>
      <c r="VZD24" s="242"/>
      <c r="VZE24" s="242"/>
      <c r="VZF24" s="242"/>
      <c r="VZG24" s="242"/>
      <c r="VZH24" s="242"/>
      <c r="VZI24" s="242"/>
      <c r="VZJ24" s="242"/>
      <c r="VZK24" s="242"/>
      <c r="VZL24" s="242"/>
      <c r="VZM24" s="242"/>
      <c r="VZN24" s="242"/>
      <c r="VZO24" s="242"/>
      <c r="VZP24" s="242"/>
      <c r="VZQ24" s="242"/>
      <c r="VZR24" s="242"/>
      <c r="VZS24" s="242"/>
      <c r="VZT24" s="242"/>
      <c r="VZU24" s="242"/>
      <c r="VZV24" s="242"/>
      <c r="VZW24" s="242"/>
      <c r="VZX24" s="242"/>
      <c r="VZY24" s="242"/>
      <c r="VZZ24" s="242"/>
      <c r="WAA24" s="242"/>
      <c r="WAB24" s="242"/>
      <c r="WAC24" s="242"/>
      <c r="WAD24" s="242"/>
      <c r="WAE24" s="242"/>
      <c r="WAF24" s="242"/>
      <c r="WAG24" s="242"/>
      <c r="WAH24" s="242"/>
      <c r="WAI24" s="242"/>
      <c r="WAJ24" s="242"/>
      <c r="WAK24" s="242"/>
      <c r="WAL24" s="242"/>
      <c r="WAM24" s="242"/>
      <c r="WAN24" s="242"/>
      <c r="WAO24" s="242"/>
      <c r="WAP24" s="242"/>
      <c r="WAQ24" s="242"/>
      <c r="WAR24" s="242"/>
      <c r="WAS24" s="242"/>
      <c r="WAT24" s="242"/>
      <c r="WAU24" s="242"/>
      <c r="WAV24" s="242"/>
      <c r="WAW24" s="242"/>
      <c r="WAX24" s="242"/>
      <c r="WAY24" s="242"/>
      <c r="WAZ24" s="242"/>
      <c r="WBA24" s="242"/>
      <c r="WBB24" s="242"/>
      <c r="WBC24" s="242"/>
      <c r="WBD24" s="242"/>
      <c r="WBE24" s="242"/>
      <c r="WBF24" s="242"/>
      <c r="WBG24" s="242"/>
      <c r="WBH24" s="242"/>
      <c r="WBI24" s="242"/>
      <c r="WBJ24" s="242"/>
      <c r="WBK24" s="242"/>
      <c r="WBL24" s="242"/>
      <c r="WBM24" s="242"/>
      <c r="WBN24" s="242"/>
      <c r="WBO24" s="242"/>
      <c r="WBP24" s="242"/>
      <c r="WBQ24" s="242"/>
      <c r="WBR24" s="242"/>
      <c r="WBS24" s="242"/>
      <c r="WBT24" s="242"/>
      <c r="WBU24" s="242"/>
      <c r="WBV24" s="242"/>
      <c r="WBW24" s="242"/>
      <c r="WBX24" s="242"/>
      <c r="WBY24" s="242"/>
      <c r="WBZ24" s="242"/>
      <c r="WCA24" s="242"/>
      <c r="WCB24" s="242"/>
      <c r="WCC24" s="242"/>
      <c r="WCD24" s="242"/>
      <c r="WCE24" s="242"/>
      <c r="WCF24" s="242"/>
      <c r="WCG24" s="242"/>
      <c r="WCH24" s="242"/>
      <c r="WCI24" s="242"/>
      <c r="WCJ24" s="242"/>
      <c r="WCK24" s="242"/>
      <c r="WCL24" s="242"/>
      <c r="WCM24" s="242"/>
      <c r="WCN24" s="242"/>
      <c r="WCO24" s="242"/>
      <c r="WCP24" s="242"/>
      <c r="WCQ24" s="242"/>
      <c r="WCR24" s="242"/>
      <c r="WCS24" s="242"/>
      <c r="WCT24" s="242"/>
      <c r="WCU24" s="242"/>
      <c r="WCV24" s="242"/>
      <c r="WCW24" s="242"/>
      <c r="WCX24" s="242"/>
      <c r="WCY24" s="242"/>
      <c r="WCZ24" s="242"/>
      <c r="WDA24" s="242"/>
      <c r="WDB24" s="242"/>
      <c r="WDC24" s="242"/>
      <c r="WDD24" s="242"/>
      <c r="WDE24" s="242"/>
      <c r="WDF24" s="242"/>
      <c r="WDG24" s="242"/>
      <c r="WDH24" s="242"/>
      <c r="WDI24" s="242"/>
      <c r="WDJ24" s="242"/>
      <c r="WDK24" s="242"/>
      <c r="WDL24" s="242"/>
      <c r="WDM24" s="242"/>
      <c r="WDN24" s="242"/>
      <c r="WDO24" s="242"/>
      <c r="WDP24" s="242"/>
      <c r="WDQ24" s="242"/>
      <c r="WDR24" s="242"/>
      <c r="WDS24" s="242"/>
      <c r="WDT24" s="242"/>
      <c r="WDU24" s="242"/>
      <c r="WDV24" s="242"/>
      <c r="WDW24" s="242"/>
      <c r="WDX24" s="242"/>
      <c r="WDY24" s="242"/>
      <c r="WDZ24" s="242"/>
      <c r="WEA24" s="242"/>
      <c r="WEB24" s="242"/>
      <c r="WEC24" s="242"/>
      <c r="WED24" s="242"/>
      <c r="WEE24" s="242"/>
      <c r="WEF24" s="242"/>
      <c r="WEG24" s="242"/>
      <c r="WEH24" s="242"/>
      <c r="WEI24" s="242"/>
      <c r="WEJ24" s="242"/>
      <c r="WEK24" s="242"/>
      <c r="WEL24" s="242"/>
      <c r="WEM24" s="242"/>
      <c r="WEN24" s="242"/>
      <c r="WEO24" s="242"/>
      <c r="WEP24" s="242"/>
      <c r="WEQ24" s="242"/>
      <c r="WER24" s="242"/>
      <c r="WES24" s="242"/>
      <c r="WET24" s="242"/>
      <c r="WEU24" s="242"/>
      <c r="WEV24" s="242"/>
      <c r="WEW24" s="242"/>
      <c r="WEX24" s="242"/>
      <c r="WEY24" s="242"/>
      <c r="WEZ24" s="242"/>
      <c r="WFA24" s="242"/>
      <c r="WFB24" s="242"/>
      <c r="WFC24" s="242"/>
      <c r="WFD24" s="242"/>
      <c r="WFE24" s="242"/>
      <c r="WFF24" s="242"/>
      <c r="WFG24" s="242"/>
      <c r="WFH24" s="242"/>
      <c r="WFI24" s="242"/>
      <c r="WFJ24" s="242"/>
      <c r="WFK24" s="242"/>
      <c r="WFL24" s="242"/>
      <c r="WFM24" s="242"/>
      <c r="WFN24" s="242"/>
      <c r="WFO24" s="242"/>
      <c r="WFP24" s="242"/>
      <c r="WFQ24" s="242"/>
      <c r="WFR24" s="242"/>
      <c r="WFS24" s="242"/>
      <c r="WFT24" s="242"/>
      <c r="WFU24" s="242"/>
      <c r="WFV24" s="242"/>
      <c r="WFW24" s="242"/>
      <c r="WFX24" s="242"/>
      <c r="WFY24" s="242"/>
      <c r="WFZ24" s="242"/>
      <c r="WGA24" s="242"/>
      <c r="WGB24" s="242"/>
      <c r="WGC24" s="242"/>
      <c r="WGD24" s="242"/>
      <c r="WGE24" s="242"/>
      <c r="WGF24" s="242"/>
      <c r="WGG24" s="242"/>
      <c r="WGH24" s="242"/>
      <c r="WGI24" s="242"/>
      <c r="WGJ24" s="242"/>
      <c r="WGK24" s="242"/>
      <c r="WGL24" s="242"/>
      <c r="WGM24" s="242"/>
      <c r="WGN24" s="242"/>
      <c r="WGO24" s="242"/>
      <c r="WGP24" s="242"/>
      <c r="WGQ24" s="242"/>
      <c r="WGR24" s="242"/>
      <c r="WGS24" s="242"/>
      <c r="WGT24" s="242"/>
      <c r="WGU24" s="242"/>
      <c r="WGV24" s="242"/>
      <c r="WGW24" s="242"/>
      <c r="WGX24" s="242"/>
      <c r="WGY24" s="242"/>
      <c r="WGZ24" s="242"/>
      <c r="WHA24" s="242"/>
      <c r="WHB24" s="242"/>
      <c r="WHC24" s="242"/>
      <c r="WHD24" s="242"/>
      <c r="WHE24" s="242"/>
      <c r="WHF24" s="242"/>
      <c r="WHG24" s="242"/>
      <c r="WHH24" s="242"/>
      <c r="WHI24" s="242"/>
      <c r="WHJ24" s="242"/>
      <c r="WHK24" s="242"/>
      <c r="WHL24" s="242"/>
      <c r="WHM24" s="242"/>
      <c r="WHN24" s="242"/>
      <c r="WHO24" s="242"/>
      <c r="WHP24" s="242"/>
      <c r="WHQ24" s="242"/>
      <c r="WHR24" s="242"/>
      <c r="WHS24" s="242"/>
      <c r="WHT24" s="242"/>
      <c r="WHU24" s="242"/>
      <c r="WHV24" s="242"/>
      <c r="WHW24" s="242"/>
      <c r="WHX24" s="242"/>
      <c r="WHY24" s="242"/>
      <c r="WHZ24" s="242"/>
      <c r="WIA24" s="242"/>
      <c r="WIB24" s="242"/>
      <c r="WIC24" s="242"/>
      <c r="WID24" s="242"/>
      <c r="WIE24" s="242"/>
      <c r="WIF24" s="242"/>
      <c r="WIG24" s="242"/>
      <c r="WIH24" s="242"/>
      <c r="WII24" s="242"/>
      <c r="WIJ24" s="242"/>
      <c r="WIK24" s="242"/>
      <c r="WIL24" s="242"/>
      <c r="WIM24" s="242"/>
      <c r="WIN24" s="242"/>
      <c r="WIO24" s="242"/>
      <c r="WIP24" s="242"/>
      <c r="WIQ24" s="242"/>
      <c r="WIR24" s="242"/>
      <c r="WIS24" s="242"/>
      <c r="WIT24" s="242"/>
      <c r="WIU24" s="242"/>
      <c r="WIV24" s="242"/>
      <c r="WIW24" s="242"/>
      <c r="WIX24" s="242"/>
      <c r="WIY24" s="242"/>
      <c r="WIZ24" s="242"/>
      <c r="WJA24" s="242"/>
      <c r="WJB24" s="242"/>
      <c r="WJC24" s="242"/>
      <c r="WJD24" s="242"/>
      <c r="WJE24" s="242"/>
      <c r="WJF24" s="242"/>
      <c r="WJG24" s="242"/>
      <c r="WJH24" s="242"/>
      <c r="WJI24" s="242"/>
      <c r="WJJ24" s="242"/>
      <c r="WJK24" s="242"/>
      <c r="WJL24" s="242"/>
      <c r="WJM24" s="242"/>
      <c r="WJN24" s="242"/>
      <c r="WJO24" s="242"/>
      <c r="WJP24" s="242"/>
      <c r="WJQ24" s="242"/>
      <c r="WJR24" s="242"/>
      <c r="WJS24" s="242"/>
      <c r="WJT24" s="242"/>
      <c r="WJU24" s="242"/>
      <c r="WJV24" s="242"/>
      <c r="WJW24" s="242"/>
      <c r="WJX24" s="242"/>
      <c r="WJY24" s="242"/>
      <c r="WJZ24" s="242"/>
      <c r="WKA24" s="242"/>
      <c r="WKB24" s="242"/>
      <c r="WKC24" s="242"/>
      <c r="WKD24" s="242"/>
      <c r="WKE24" s="242"/>
      <c r="WKF24" s="242"/>
      <c r="WKG24" s="242"/>
      <c r="WKH24" s="242"/>
      <c r="WKI24" s="242"/>
      <c r="WKJ24" s="242"/>
      <c r="WKK24" s="242"/>
      <c r="WKL24" s="242"/>
      <c r="WKM24" s="242"/>
      <c r="WKN24" s="242"/>
      <c r="WKO24" s="242"/>
      <c r="WKP24" s="242"/>
      <c r="WKQ24" s="242"/>
      <c r="WKR24" s="242"/>
      <c r="WKS24" s="242"/>
      <c r="WKT24" s="242"/>
      <c r="WKU24" s="242"/>
      <c r="WKV24" s="242"/>
      <c r="WKW24" s="242"/>
      <c r="WKX24" s="242"/>
      <c r="WKY24" s="242"/>
      <c r="WKZ24" s="242"/>
      <c r="WLA24" s="242"/>
      <c r="WLB24" s="242"/>
      <c r="WLC24" s="242"/>
      <c r="WLD24" s="242"/>
      <c r="WLE24" s="242"/>
      <c r="WLF24" s="242"/>
      <c r="WLG24" s="242"/>
      <c r="WLH24" s="242"/>
      <c r="WLI24" s="242"/>
      <c r="WLJ24" s="242"/>
      <c r="WLK24" s="242"/>
      <c r="WLL24" s="242"/>
      <c r="WLM24" s="242"/>
      <c r="WLN24" s="242"/>
      <c r="WLO24" s="242"/>
      <c r="WLP24" s="242"/>
      <c r="WLQ24" s="242"/>
      <c r="WLR24" s="242"/>
      <c r="WLS24" s="242"/>
      <c r="WLT24" s="242"/>
      <c r="WLU24" s="242"/>
      <c r="WLV24" s="242"/>
      <c r="WLW24" s="242"/>
      <c r="WLX24" s="242"/>
      <c r="WLY24" s="242"/>
      <c r="WLZ24" s="242"/>
      <c r="WMA24" s="242"/>
      <c r="WMB24" s="242"/>
      <c r="WMC24" s="242"/>
      <c r="WMD24" s="242"/>
      <c r="WME24" s="242"/>
      <c r="WMF24" s="242"/>
      <c r="WMG24" s="242"/>
      <c r="WMH24" s="242"/>
      <c r="WMI24" s="242"/>
      <c r="WMJ24" s="242"/>
      <c r="WMK24" s="242"/>
      <c r="WML24" s="242"/>
      <c r="WMM24" s="242"/>
      <c r="WMN24" s="242"/>
      <c r="WMO24" s="242"/>
      <c r="WMP24" s="242"/>
      <c r="WMQ24" s="242"/>
      <c r="WMR24" s="242"/>
      <c r="WMS24" s="242"/>
      <c r="WMT24" s="242"/>
      <c r="WMU24" s="242"/>
      <c r="WMV24" s="242"/>
      <c r="WMW24" s="242"/>
      <c r="WMX24" s="242"/>
      <c r="WMY24" s="242"/>
      <c r="WMZ24" s="242"/>
      <c r="WNA24" s="242"/>
      <c r="WNB24" s="242"/>
      <c r="WNC24" s="242"/>
      <c r="WND24" s="242"/>
      <c r="WNE24" s="242"/>
      <c r="WNF24" s="242"/>
      <c r="WNG24" s="242"/>
      <c r="WNH24" s="242"/>
      <c r="WNI24" s="242"/>
      <c r="WNJ24" s="242"/>
      <c r="WNK24" s="242"/>
      <c r="WNL24" s="242"/>
      <c r="WNM24" s="242"/>
      <c r="WNN24" s="242"/>
      <c r="WNO24" s="242"/>
      <c r="WNP24" s="242"/>
      <c r="WNQ24" s="242"/>
      <c r="WNR24" s="242"/>
      <c r="WNS24" s="242"/>
      <c r="WNT24" s="242"/>
      <c r="WNU24" s="242"/>
      <c r="WNV24" s="242"/>
      <c r="WNW24" s="242"/>
      <c r="WNX24" s="242"/>
      <c r="WNY24" s="242"/>
      <c r="WNZ24" s="242"/>
      <c r="WOA24" s="242"/>
      <c r="WOB24" s="242"/>
      <c r="WOC24" s="242"/>
      <c r="WOD24" s="242"/>
      <c r="WOE24" s="242"/>
      <c r="WOF24" s="242"/>
      <c r="WOG24" s="242"/>
      <c r="WOH24" s="242"/>
      <c r="WOI24" s="242"/>
      <c r="WOJ24" s="242"/>
      <c r="WOK24" s="242"/>
      <c r="WOL24" s="242"/>
      <c r="WOM24" s="242"/>
      <c r="WON24" s="242"/>
      <c r="WOO24" s="242"/>
      <c r="WOP24" s="242"/>
      <c r="WOQ24" s="242"/>
      <c r="WOR24" s="242"/>
      <c r="WOS24" s="242"/>
      <c r="WOT24" s="242"/>
      <c r="WOU24" s="242"/>
      <c r="WOV24" s="242"/>
      <c r="WOW24" s="242"/>
      <c r="WOX24" s="242"/>
      <c r="WOY24" s="242"/>
      <c r="WOZ24" s="242"/>
      <c r="WPA24" s="242"/>
      <c r="WPB24" s="242"/>
      <c r="WPC24" s="242"/>
      <c r="WPD24" s="242"/>
      <c r="WPE24" s="242"/>
      <c r="WPF24" s="242"/>
      <c r="WPG24" s="242"/>
      <c r="WPH24" s="242"/>
      <c r="WPI24" s="242"/>
      <c r="WPJ24" s="242"/>
      <c r="WPK24" s="242"/>
      <c r="WPL24" s="242"/>
      <c r="WPM24" s="242"/>
      <c r="WPN24" s="242"/>
      <c r="WPO24" s="242"/>
      <c r="WPP24" s="242"/>
      <c r="WPQ24" s="242"/>
      <c r="WPR24" s="242"/>
      <c r="WPS24" s="242"/>
      <c r="WPT24" s="242"/>
      <c r="WPU24" s="242"/>
      <c r="WPV24" s="242"/>
      <c r="WPW24" s="242"/>
      <c r="WPX24" s="242"/>
      <c r="WPY24" s="242"/>
      <c r="WPZ24" s="242"/>
      <c r="WQA24" s="242"/>
      <c r="WQB24" s="242"/>
      <c r="WQC24" s="242"/>
      <c r="WQD24" s="242"/>
      <c r="WQE24" s="242"/>
      <c r="WQF24" s="242"/>
      <c r="WQG24" s="242"/>
      <c r="WQH24" s="242"/>
      <c r="WQI24" s="242"/>
      <c r="WQJ24" s="242"/>
      <c r="WQK24" s="242"/>
      <c r="WQL24" s="242"/>
      <c r="WQM24" s="242"/>
      <c r="WQN24" s="242"/>
      <c r="WQO24" s="242"/>
      <c r="WQP24" s="242"/>
      <c r="WQQ24" s="242"/>
      <c r="WQR24" s="242"/>
      <c r="WQS24" s="242"/>
      <c r="WQT24" s="242"/>
      <c r="WQU24" s="242"/>
      <c r="WQV24" s="242"/>
      <c r="WQW24" s="242"/>
      <c r="WQX24" s="242"/>
      <c r="WQY24" s="242"/>
      <c r="WQZ24" s="242"/>
      <c r="WRA24" s="242"/>
      <c r="WRB24" s="242"/>
      <c r="WRC24" s="242"/>
      <c r="WRD24" s="242"/>
      <c r="WRE24" s="242"/>
      <c r="WRF24" s="242"/>
      <c r="WRG24" s="242"/>
      <c r="WRH24" s="242"/>
      <c r="WRI24" s="242"/>
      <c r="WRJ24" s="242"/>
      <c r="WRK24" s="242"/>
      <c r="WRL24" s="242"/>
      <c r="WRM24" s="242"/>
      <c r="WRN24" s="242"/>
      <c r="WRO24" s="242"/>
      <c r="WRP24" s="242"/>
      <c r="WRQ24" s="242"/>
      <c r="WRR24" s="242"/>
      <c r="WRS24" s="242"/>
      <c r="WRT24" s="242"/>
      <c r="WRU24" s="242"/>
      <c r="WRV24" s="242"/>
      <c r="WRW24" s="242"/>
      <c r="WRX24" s="242"/>
      <c r="WRY24" s="242"/>
      <c r="WRZ24" s="242"/>
      <c r="WSA24" s="242"/>
      <c r="WSB24" s="242"/>
      <c r="WSC24" s="242"/>
      <c r="WSD24" s="242"/>
      <c r="WSE24" s="242"/>
      <c r="WSF24" s="242"/>
      <c r="WSG24" s="242"/>
      <c r="WSH24" s="242"/>
      <c r="WSI24" s="242"/>
      <c r="WSJ24" s="242"/>
      <c r="WSK24" s="242"/>
      <c r="WSL24" s="242"/>
      <c r="WSM24" s="242"/>
      <c r="WSN24" s="242"/>
      <c r="WSO24" s="242"/>
      <c r="WSP24" s="242"/>
      <c r="WSQ24" s="242"/>
      <c r="WSR24" s="242"/>
      <c r="WSS24" s="242"/>
      <c r="WST24" s="242"/>
      <c r="WSU24" s="242"/>
      <c r="WSV24" s="242"/>
      <c r="WSW24" s="242"/>
      <c r="WSX24" s="242"/>
      <c r="WSY24" s="242"/>
      <c r="WSZ24" s="242"/>
      <c r="WTA24" s="242"/>
      <c r="WTB24" s="242"/>
      <c r="WTC24" s="242"/>
      <c r="WTD24" s="242"/>
      <c r="WTE24" s="242"/>
      <c r="WTF24" s="242"/>
      <c r="WTG24" s="242"/>
      <c r="WTH24" s="242"/>
      <c r="WTI24" s="242"/>
      <c r="WTJ24" s="242"/>
      <c r="WTK24" s="242"/>
      <c r="WTL24" s="242"/>
      <c r="WTM24" s="242"/>
      <c r="WTN24" s="242"/>
      <c r="WTO24" s="242"/>
      <c r="WTP24" s="242"/>
      <c r="WTQ24" s="242"/>
      <c r="WTR24" s="242"/>
      <c r="WTS24" s="242"/>
      <c r="WTT24" s="242"/>
      <c r="WTU24" s="242"/>
      <c r="WTV24" s="242"/>
      <c r="WTW24" s="242"/>
      <c r="WTX24" s="242"/>
      <c r="WTY24" s="242"/>
      <c r="WTZ24" s="242"/>
      <c r="WUA24" s="242"/>
      <c r="WUB24" s="242"/>
      <c r="WUC24" s="242"/>
      <c r="WUD24" s="242"/>
      <c r="WUE24" s="242"/>
      <c r="WUF24" s="242"/>
      <c r="WUG24" s="242"/>
      <c r="WUH24" s="242"/>
      <c r="WUI24" s="242"/>
      <c r="WUJ24" s="242"/>
      <c r="WUK24" s="242"/>
      <c r="WUL24" s="242"/>
      <c r="WUM24" s="242"/>
      <c r="WUN24" s="242"/>
      <c r="WUO24" s="242"/>
      <c r="WUP24" s="242"/>
      <c r="WUQ24" s="242"/>
      <c r="WUR24" s="242"/>
      <c r="WUS24" s="242"/>
      <c r="WUT24" s="242"/>
      <c r="WUU24" s="242"/>
      <c r="WUV24" s="242"/>
      <c r="WUW24" s="242"/>
      <c r="WUX24" s="242"/>
      <c r="WUY24" s="242"/>
      <c r="WUZ24" s="242"/>
      <c r="WVA24" s="242"/>
      <c r="WVB24" s="242"/>
      <c r="WVC24" s="242"/>
      <c r="WVD24" s="242"/>
      <c r="WVE24" s="242"/>
      <c r="WVF24" s="242"/>
      <c r="WVG24" s="242"/>
      <c r="WVH24" s="242"/>
      <c r="WVI24" s="242"/>
      <c r="WVJ24" s="242"/>
      <c r="WVK24" s="242"/>
      <c r="WVL24" s="242"/>
      <c r="WVM24" s="242"/>
      <c r="WVN24" s="242"/>
      <c r="WVO24" s="242"/>
      <c r="WVP24" s="242"/>
      <c r="WVQ24" s="242"/>
      <c r="WVR24" s="242"/>
      <c r="WVS24" s="242"/>
      <c r="WVT24" s="242"/>
      <c r="WVU24" s="242"/>
      <c r="WVV24" s="242"/>
      <c r="WVW24" s="242"/>
      <c r="WVX24" s="242"/>
      <c r="WVY24" s="242"/>
      <c r="WVZ24" s="242"/>
      <c r="WWA24" s="242"/>
      <c r="WWB24" s="242"/>
      <c r="WWC24" s="242"/>
      <c r="WWD24" s="242"/>
      <c r="WWE24" s="242"/>
      <c r="WWF24" s="242"/>
      <c r="WWG24" s="242"/>
      <c r="WWH24" s="242"/>
      <c r="WWI24" s="242"/>
      <c r="WWJ24" s="242"/>
      <c r="WWK24" s="242"/>
      <c r="WWL24" s="242"/>
      <c r="WWM24" s="242"/>
      <c r="WWN24" s="242"/>
      <c r="WWO24" s="242"/>
      <c r="WWP24" s="242"/>
      <c r="WWQ24" s="242"/>
      <c r="WWR24" s="242"/>
      <c r="WWS24" s="242"/>
      <c r="WWT24" s="242"/>
      <c r="WWU24" s="242"/>
      <c r="WWV24" s="242"/>
      <c r="WWW24" s="242"/>
      <c r="WWX24" s="242"/>
      <c r="WWY24" s="242"/>
      <c r="WWZ24" s="242"/>
      <c r="WXA24" s="242"/>
      <c r="WXB24" s="242"/>
      <c r="WXC24" s="242"/>
      <c r="WXD24" s="242"/>
      <c r="WXE24" s="242"/>
      <c r="WXF24" s="242"/>
      <c r="WXG24" s="242"/>
      <c r="WXH24" s="242"/>
      <c r="WXI24" s="242"/>
      <c r="WXJ24" s="242"/>
      <c r="WXK24" s="242"/>
      <c r="WXL24" s="242"/>
      <c r="WXM24" s="242"/>
      <c r="WXN24" s="242"/>
      <c r="WXO24" s="242"/>
      <c r="WXP24" s="242"/>
      <c r="WXQ24" s="242"/>
      <c r="WXR24" s="242"/>
      <c r="WXS24" s="242"/>
      <c r="WXT24" s="242"/>
      <c r="WXU24" s="242"/>
      <c r="WXV24" s="242"/>
      <c r="WXW24" s="242"/>
      <c r="WXX24" s="242"/>
      <c r="WXY24" s="242"/>
      <c r="WXZ24" s="242"/>
      <c r="WYA24" s="242"/>
      <c r="WYB24" s="242"/>
      <c r="WYC24" s="242"/>
      <c r="WYD24" s="242"/>
      <c r="WYE24" s="242"/>
      <c r="WYF24" s="242"/>
      <c r="WYG24" s="242"/>
      <c r="WYH24" s="242"/>
      <c r="WYI24" s="242"/>
      <c r="WYJ24" s="242"/>
      <c r="WYK24" s="242"/>
      <c r="WYL24" s="242"/>
      <c r="WYM24" s="242"/>
      <c r="WYN24" s="242"/>
      <c r="WYO24" s="242"/>
      <c r="WYP24" s="242"/>
      <c r="WYQ24" s="242"/>
      <c r="WYR24" s="242"/>
      <c r="WYS24" s="242"/>
      <c r="WYT24" s="242"/>
      <c r="WYU24" s="242"/>
      <c r="WYV24" s="242"/>
      <c r="WYW24" s="242"/>
      <c r="WYX24" s="242"/>
      <c r="WYY24" s="242"/>
      <c r="WYZ24" s="242"/>
      <c r="WZA24" s="242"/>
      <c r="WZB24" s="242"/>
      <c r="WZC24" s="242"/>
      <c r="WZD24" s="242"/>
      <c r="WZE24" s="242"/>
      <c r="WZF24" s="242"/>
      <c r="WZG24" s="242"/>
      <c r="WZH24" s="242"/>
      <c r="WZI24" s="242"/>
      <c r="WZJ24" s="242"/>
      <c r="WZK24" s="242"/>
      <c r="WZL24" s="242"/>
      <c r="WZM24" s="242"/>
      <c r="WZN24" s="242"/>
      <c r="WZO24" s="242"/>
      <c r="WZP24" s="242"/>
      <c r="WZQ24" s="242"/>
      <c r="WZR24" s="242"/>
      <c r="WZS24" s="242"/>
      <c r="WZT24" s="242"/>
      <c r="WZU24" s="242"/>
      <c r="WZV24" s="242"/>
      <c r="WZW24" s="242"/>
      <c r="WZX24" s="242"/>
      <c r="WZY24" s="242"/>
      <c r="WZZ24" s="242"/>
      <c r="XAA24" s="242"/>
      <c r="XAB24" s="242"/>
      <c r="XAC24" s="242"/>
      <c r="XAD24" s="242"/>
      <c r="XAE24" s="242"/>
      <c r="XAF24" s="242"/>
      <c r="XAG24" s="242"/>
      <c r="XAH24" s="242"/>
      <c r="XAI24" s="242"/>
      <c r="XAJ24" s="242"/>
      <c r="XAK24" s="242"/>
      <c r="XAL24" s="242"/>
      <c r="XAM24" s="242"/>
      <c r="XAN24" s="242"/>
      <c r="XAO24" s="242"/>
      <c r="XAP24" s="242"/>
      <c r="XAQ24" s="242"/>
      <c r="XAR24" s="242"/>
      <c r="XAS24" s="242"/>
      <c r="XAT24" s="242"/>
      <c r="XAU24" s="242"/>
      <c r="XAV24" s="242"/>
      <c r="XAW24" s="242"/>
      <c r="XAX24" s="242"/>
      <c r="XAY24" s="242"/>
      <c r="XAZ24" s="242"/>
      <c r="XBA24" s="242"/>
      <c r="XBB24" s="242"/>
      <c r="XBC24" s="242"/>
      <c r="XBD24" s="242"/>
      <c r="XBE24" s="242"/>
      <c r="XBF24" s="242"/>
      <c r="XBG24" s="242"/>
      <c r="XBH24" s="242"/>
      <c r="XBI24" s="242"/>
      <c r="XBJ24" s="242"/>
      <c r="XBK24" s="242"/>
      <c r="XBL24" s="242"/>
      <c r="XBM24" s="242"/>
      <c r="XBN24" s="242"/>
      <c r="XBO24" s="242"/>
      <c r="XBP24" s="242"/>
      <c r="XBQ24" s="242"/>
      <c r="XBR24" s="242"/>
      <c r="XBS24" s="242"/>
      <c r="XBT24" s="242"/>
      <c r="XBU24" s="242"/>
      <c r="XBV24" s="242"/>
      <c r="XBW24" s="242"/>
      <c r="XBX24" s="242"/>
      <c r="XBY24" s="242"/>
      <c r="XBZ24" s="242"/>
      <c r="XCA24" s="242"/>
      <c r="XCB24" s="242"/>
      <c r="XCC24" s="242"/>
      <c r="XCD24" s="242"/>
      <c r="XCE24" s="242"/>
      <c r="XCF24" s="242"/>
      <c r="XCG24" s="242"/>
      <c r="XCH24" s="242"/>
      <c r="XCI24" s="242"/>
      <c r="XCJ24" s="242"/>
      <c r="XCK24" s="242"/>
      <c r="XCL24" s="242"/>
      <c r="XCM24" s="242"/>
      <c r="XCN24" s="242"/>
      <c r="XCO24" s="242"/>
      <c r="XCP24" s="242"/>
      <c r="XCQ24" s="242"/>
      <c r="XCR24" s="242"/>
      <c r="XCS24" s="242"/>
      <c r="XCT24" s="242"/>
      <c r="XCU24" s="242"/>
      <c r="XCV24" s="242"/>
      <c r="XCW24" s="242"/>
      <c r="XCX24" s="242"/>
      <c r="XCY24" s="242"/>
      <c r="XCZ24" s="242"/>
      <c r="XDA24" s="242"/>
      <c r="XDB24" s="242"/>
      <c r="XDC24" s="242"/>
      <c r="XDD24" s="242"/>
      <c r="XDE24" s="242"/>
      <c r="XDF24" s="242"/>
      <c r="XDG24" s="242"/>
      <c r="XDH24" s="242"/>
      <c r="XDI24" s="242"/>
      <c r="XDJ24" s="242"/>
      <c r="XDK24" s="242"/>
      <c r="XDL24" s="242"/>
      <c r="XDM24" s="242"/>
      <c r="XDN24" s="242"/>
      <c r="XDO24" s="242"/>
      <c r="XDP24" s="242"/>
      <c r="XDQ24" s="242"/>
      <c r="XDR24" s="242"/>
      <c r="XDS24" s="242"/>
      <c r="XDT24" s="242"/>
      <c r="XDU24" s="242"/>
      <c r="XDV24" s="242"/>
      <c r="XDW24" s="242"/>
      <c r="XDX24" s="242"/>
      <c r="XDY24" s="242"/>
      <c r="XDZ24" s="242"/>
      <c r="XEA24" s="242"/>
      <c r="XEB24" s="242"/>
      <c r="XEC24" s="242"/>
      <c r="XED24" s="242"/>
      <c r="XEE24" s="242"/>
      <c r="XEF24" s="242"/>
      <c r="XEG24" s="242"/>
      <c r="XEH24" s="242"/>
      <c r="XEI24" s="242"/>
      <c r="XEJ24" s="242"/>
      <c r="XEK24" s="242"/>
      <c r="XEL24" s="242"/>
      <c r="XEM24" s="242"/>
      <c r="XEN24" s="242"/>
      <c r="XEO24" s="242"/>
      <c r="XEP24" s="242"/>
      <c r="XEQ24" s="242"/>
      <c r="XER24" s="242"/>
      <c r="XES24" s="242"/>
      <c r="XET24" s="242"/>
      <c r="XEU24" s="242"/>
      <c r="XEV24" s="242"/>
      <c r="XEW24" s="242"/>
      <c r="XEX24" s="242"/>
      <c r="XEY24" s="242"/>
      <c r="XEZ24" s="242"/>
      <c r="XFA24" s="242"/>
      <c r="XFB24" s="242"/>
      <c r="XFC24" s="242"/>
    </row>
    <row r="25" spans="1:16383" s="242" customFormat="1" ht="51" x14ac:dyDescent="0.2">
      <c r="A25" s="231">
        <v>158</v>
      </c>
      <c r="B25" s="48" t="s">
        <v>128</v>
      </c>
      <c r="C25" s="48" t="s">
        <v>128</v>
      </c>
      <c r="D25" s="252" t="s">
        <v>393</v>
      </c>
      <c r="E25" s="44" t="s">
        <v>31</v>
      </c>
      <c r="F25" s="44">
        <v>876</v>
      </c>
      <c r="G25" s="43" t="s">
        <v>32</v>
      </c>
      <c r="H25" s="43">
        <v>1</v>
      </c>
      <c r="I25" s="43">
        <v>71100000000</v>
      </c>
      <c r="J25" s="46" t="s">
        <v>33</v>
      </c>
      <c r="K25" s="81">
        <v>5739000</v>
      </c>
      <c r="L25" s="52">
        <v>44866</v>
      </c>
      <c r="M25" s="52">
        <v>45262</v>
      </c>
      <c r="N25" s="87" t="s">
        <v>35</v>
      </c>
      <c r="O25" s="44" t="s">
        <v>48</v>
      </c>
      <c r="P25" s="54" t="s">
        <v>50</v>
      </c>
      <c r="Q25" s="163" t="s">
        <v>48</v>
      </c>
      <c r="R25" s="164" t="s">
        <v>48</v>
      </c>
    </row>
    <row r="26" spans="1:16383" s="242" customFormat="1" ht="63.75" x14ac:dyDescent="0.2">
      <c r="A26" s="231">
        <v>155</v>
      </c>
      <c r="B26" s="109" t="s">
        <v>353</v>
      </c>
      <c r="C26" s="241" t="s">
        <v>354</v>
      </c>
      <c r="D26" s="44" t="s">
        <v>355</v>
      </c>
      <c r="E26" s="155" t="s">
        <v>129</v>
      </c>
      <c r="F26" s="43">
        <v>876</v>
      </c>
      <c r="G26" s="43" t="s">
        <v>32</v>
      </c>
      <c r="H26" s="43">
        <v>1</v>
      </c>
      <c r="I26" s="99">
        <v>71100000000</v>
      </c>
      <c r="J26" s="99" t="s">
        <v>33</v>
      </c>
      <c r="K26" s="81">
        <v>114934</v>
      </c>
      <c r="L26" s="196">
        <v>44713</v>
      </c>
      <c r="M26" s="196">
        <v>44835</v>
      </c>
      <c r="N26" s="87" t="s">
        <v>35</v>
      </c>
      <c r="O26" s="92" t="s">
        <v>48</v>
      </c>
      <c r="P26" s="54" t="s">
        <v>48</v>
      </c>
      <c r="Q26" s="163" t="s">
        <v>48</v>
      </c>
      <c r="R26" s="164" t="s">
        <v>48</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row>
    <row r="27" spans="1:16383" s="242" customFormat="1" ht="12.75" x14ac:dyDescent="0.2">
      <c r="A27" s="268"/>
      <c r="B27" s="256"/>
      <c r="C27" s="256"/>
      <c r="D27" s="267"/>
      <c r="E27" s="256"/>
      <c r="F27" s="233"/>
      <c r="G27" s="268"/>
      <c r="H27" s="233"/>
      <c r="I27" s="268"/>
      <c r="J27" s="268"/>
      <c r="K27" s="269"/>
      <c r="L27" s="270"/>
      <c r="M27" s="271"/>
      <c r="N27" s="149"/>
      <c r="O27" s="227"/>
      <c r="P27" s="227"/>
      <c r="Q27" s="217"/>
      <c r="R27" s="217"/>
    </row>
    <row r="28" spans="1:16383" s="242" customFormat="1" ht="12.75" x14ac:dyDescent="0.2">
      <c r="A28" s="268"/>
      <c r="B28" s="256"/>
      <c r="C28" s="256"/>
      <c r="D28" s="267"/>
      <c r="E28" s="256"/>
      <c r="F28" s="233"/>
      <c r="G28" s="268"/>
      <c r="H28" s="233"/>
      <c r="I28" s="268"/>
      <c r="J28" s="268"/>
      <c r="K28" s="269"/>
      <c r="L28" s="270"/>
      <c r="M28" s="271"/>
      <c r="N28" s="149"/>
      <c r="O28" s="227"/>
      <c r="P28" s="227"/>
      <c r="Q28" s="217"/>
      <c r="R28" s="217"/>
    </row>
    <row r="29" spans="1:16383" s="242" customFormat="1" ht="12.75" x14ac:dyDescent="0.2">
      <c r="A29" s="268"/>
      <c r="B29" s="256"/>
      <c r="C29" s="256"/>
      <c r="D29" s="267"/>
      <c r="E29" s="256"/>
      <c r="F29" s="233"/>
      <c r="G29" s="268"/>
      <c r="H29" s="233"/>
      <c r="I29" s="268"/>
      <c r="J29" s="268"/>
      <c r="K29" s="269"/>
      <c r="L29" s="270"/>
      <c r="M29" s="271"/>
      <c r="N29" s="149"/>
      <c r="O29" s="227"/>
      <c r="P29" s="227"/>
      <c r="Q29" s="217"/>
      <c r="R29" s="217"/>
    </row>
    <row r="30" spans="1:16383" s="51" customFormat="1" ht="24.75" customHeight="1" x14ac:dyDescent="0.25">
      <c r="A30" s="232"/>
      <c r="B30" s="238"/>
      <c r="C30" s="238"/>
      <c r="D30" s="226"/>
      <c r="E30" s="216"/>
      <c r="F30" s="233"/>
      <c r="G30" s="233"/>
      <c r="H30" s="233"/>
      <c r="I30" s="234"/>
      <c r="J30" s="234"/>
      <c r="K30" s="228"/>
      <c r="L30" s="235"/>
      <c r="M30" s="235"/>
      <c r="N30" s="149"/>
      <c r="O30" s="216"/>
      <c r="P30" s="227"/>
      <c r="Q30" s="217"/>
      <c r="R30" s="217"/>
      <c r="S30" s="227"/>
    </row>
    <row r="31" spans="1:16383" x14ac:dyDescent="0.25">
      <c r="B31" s="224" t="s">
        <v>338</v>
      </c>
      <c r="C31" s="224"/>
      <c r="D31" s="224"/>
      <c r="E31" s="224"/>
      <c r="F31" s="224"/>
      <c r="G31" s="224"/>
      <c r="H31" s="273" t="s">
        <v>429</v>
      </c>
      <c r="I31" s="13"/>
      <c r="J31" s="13"/>
    </row>
    <row r="32" spans="1:16383" x14ac:dyDescent="0.25">
      <c r="B32" s="225" t="s">
        <v>339</v>
      </c>
      <c r="C32" s="13"/>
      <c r="D32" s="13"/>
      <c r="E32" s="13"/>
      <c r="F32" s="13"/>
      <c r="G32" s="13"/>
      <c r="H32" s="13"/>
      <c r="I32" s="13"/>
      <c r="J32" s="13"/>
    </row>
  </sheetData>
  <autoFilter ref="A15:R19"/>
  <mergeCells count="30">
    <mergeCell ref="N12:N14"/>
    <mergeCell ref="O12:O13"/>
    <mergeCell ref="P12:P14"/>
    <mergeCell ref="Q12:Q14"/>
    <mergeCell ref="R12:R14"/>
    <mergeCell ref="A9:C9"/>
    <mergeCell ref="D9:J9"/>
    <mergeCell ref="A12:A14"/>
    <mergeCell ref="B12:B14"/>
    <mergeCell ref="C12:C14"/>
    <mergeCell ref="D12:M12"/>
    <mergeCell ref="K13:K14"/>
    <mergeCell ref="L13:M13"/>
    <mergeCell ref="D13:D14"/>
    <mergeCell ref="E13:E14"/>
    <mergeCell ref="F13:G13"/>
    <mergeCell ref="H13:H14"/>
    <mergeCell ref="I13:J13"/>
    <mergeCell ref="A6:C6"/>
    <mergeCell ref="D6:J6"/>
    <mergeCell ref="A7:C7"/>
    <mergeCell ref="D7:J7"/>
    <mergeCell ref="A8:C8"/>
    <mergeCell ref="D8:J8"/>
    <mergeCell ref="A3:C3"/>
    <mergeCell ref="D3:J3"/>
    <mergeCell ref="A4:C4"/>
    <mergeCell ref="D4:J4"/>
    <mergeCell ref="A5:C5"/>
    <mergeCell ref="D5:J5"/>
  </mergeCells>
  <pageMargins left="0.69" right="0.23622047244094491" top="0.51" bottom="0.51" header="0.31496062992125984" footer="0.31496062992125984"/>
  <pageSetup paperSize="9" scale="56" orientation="landscape" r:id="rId1"/>
  <headerFooter>
    <oddFooter>&amp;C&amp;N</oddFooter>
  </headerFooter>
  <colBreaks count="1" manualBreakCount="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9"/>
  <sheetViews>
    <sheetView view="pageBreakPreview" zoomScale="90" zoomScaleNormal="85" zoomScaleSheetLayoutView="90" zoomScalePageLayoutView="89" workbookViewId="0">
      <selection activeCell="L33" sqref="L33"/>
    </sheetView>
  </sheetViews>
  <sheetFormatPr defaultRowHeight="15" x14ac:dyDescent="0.25"/>
  <cols>
    <col min="1" max="1" width="4.5703125" style="8" customWidth="1"/>
    <col min="2" max="2" width="9.7109375" style="8" customWidth="1"/>
    <col min="3" max="3" width="10.28515625" style="8" customWidth="1"/>
    <col min="4" max="4" width="32.7109375" style="8" customWidth="1"/>
    <col min="5" max="5" width="21.5703125" style="8" customWidth="1"/>
    <col min="6" max="7" width="10.7109375" style="8" customWidth="1"/>
    <col min="8" max="8" width="10.140625" style="8" customWidth="1"/>
    <col min="9" max="9" width="14.85546875" style="8" customWidth="1"/>
    <col min="10" max="10" width="15.85546875" style="8" customWidth="1"/>
    <col min="11" max="11" width="16.85546875" style="8" customWidth="1"/>
    <col min="12" max="12" width="16.42578125" style="8" customWidth="1"/>
    <col min="13" max="13" width="17.140625" style="8" customWidth="1"/>
    <col min="14" max="14" width="22" style="8" customWidth="1"/>
    <col min="15" max="15" width="9.85546875" style="8" customWidth="1"/>
    <col min="16" max="16" width="9.140625" style="8" customWidth="1"/>
    <col min="17" max="17" width="14.42578125" style="8" customWidth="1"/>
    <col min="18" max="18" width="12.140625" style="8" customWidth="1"/>
    <col min="19" max="16384" width="9.140625" style="8"/>
  </cols>
  <sheetData>
    <row r="1" spans="1:18" x14ac:dyDescent="0.25">
      <c r="G1" s="219" t="s">
        <v>306</v>
      </c>
    </row>
    <row r="2" spans="1:18" x14ac:dyDescent="0.25">
      <c r="G2" s="272" t="s">
        <v>437</v>
      </c>
      <c r="I2" s="237"/>
    </row>
    <row r="3" spans="1:18" s="159" customFormat="1" ht="12.75" x14ac:dyDescent="0.2">
      <c r="A3" s="314" t="s">
        <v>324</v>
      </c>
      <c r="B3" s="314"/>
      <c r="C3" s="314"/>
      <c r="D3" s="315" t="s">
        <v>23</v>
      </c>
      <c r="E3" s="315" t="s">
        <v>23</v>
      </c>
      <c r="F3" s="315" t="s">
        <v>23</v>
      </c>
      <c r="G3" s="315" t="s">
        <v>23</v>
      </c>
      <c r="H3" s="315" t="s">
        <v>23</v>
      </c>
      <c r="I3" s="315" t="s">
        <v>23</v>
      </c>
      <c r="J3" s="315" t="s">
        <v>23</v>
      </c>
      <c r="K3" s="220"/>
      <c r="L3" s="221"/>
      <c r="M3" s="221"/>
      <c r="N3" s="220"/>
      <c r="O3" s="220"/>
      <c r="P3" s="220"/>
      <c r="Q3" s="220"/>
    </row>
    <row r="4" spans="1:18" s="159" customFormat="1" ht="28.5" customHeight="1" x14ac:dyDescent="0.2">
      <c r="A4" s="314" t="s">
        <v>325</v>
      </c>
      <c r="B4" s="314"/>
      <c r="C4" s="314"/>
      <c r="D4" s="315" t="s">
        <v>326</v>
      </c>
      <c r="E4" s="315" t="s">
        <v>327</v>
      </c>
      <c r="F4" s="315" t="s">
        <v>327</v>
      </c>
      <c r="G4" s="315" t="s">
        <v>327</v>
      </c>
      <c r="H4" s="315" t="s">
        <v>327</v>
      </c>
      <c r="I4" s="315" t="s">
        <v>327</v>
      </c>
      <c r="J4" s="315" t="s">
        <v>327</v>
      </c>
      <c r="K4" s="220"/>
      <c r="L4" s="221"/>
      <c r="M4" s="221"/>
      <c r="N4" s="220"/>
      <c r="O4" s="220"/>
      <c r="P4" s="220"/>
      <c r="Q4" s="220"/>
    </row>
    <row r="5" spans="1:18" s="159" customFormat="1" ht="12.75" x14ac:dyDescent="0.2">
      <c r="A5" s="314" t="s">
        <v>328</v>
      </c>
      <c r="B5" s="314"/>
      <c r="C5" s="314"/>
      <c r="D5" s="315" t="s">
        <v>329</v>
      </c>
      <c r="E5" s="315"/>
      <c r="F5" s="315"/>
      <c r="G5" s="315"/>
      <c r="H5" s="315"/>
      <c r="I5" s="315"/>
      <c r="J5" s="315"/>
      <c r="K5" s="220"/>
      <c r="L5" s="221"/>
      <c r="M5" s="221"/>
      <c r="N5" s="220"/>
      <c r="O5" s="220"/>
      <c r="P5" s="220"/>
      <c r="Q5" s="220"/>
    </row>
    <row r="6" spans="1:18" s="159" customFormat="1" ht="12.75" x14ac:dyDescent="0.2">
      <c r="A6" s="314" t="s">
        <v>330</v>
      </c>
      <c r="B6" s="314"/>
      <c r="C6" s="314"/>
      <c r="D6" s="316" t="s">
        <v>331</v>
      </c>
      <c r="E6" s="315" t="s">
        <v>332</v>
      </c>
      <c r="F6" s="315" t="s">
        <v>332</v>
      </c>
      <c r="G6" s="315" t="s">
        <v>332</v>
      </c>
      <c r="H6" s="315" t="s">
        <v>332</v>
      </c>
      <c r="I6" s="315" t="s">
        <v>332</v>
      </c>
      <c r="J6" s="315" t="s">
        <v>332</v>
      </c>
      <c r="K6" s="220"/>
      <c r="L6" s="221"/>
      <c r="M6" s="221"/>
      <c r="N6" s="220"/>
      <c r="O6" s="220"/>
      <c r="P6" s="220"/>
      <c r="Q6" s="220"/>
    </row>
    <row r="7" spans="1:18" s="159" customFormat="1" ht="12.75" x14ac:dyDescent="0.2">
      <c r="A7" s="314" t="s">
        <v>333</v>
      </c>
      <c r="B7" s="314"/>
      <c r="C7" s="314"/>
      <c r="D7" s="315">
        <v>8602015464</v>
      </c>
      <c r="E7" s="315">
        <v>8602015464</v>
      </c>
      <c r="F7" s="315">
        <v>8602015464</v>
      </c>
      <c r="G7" s="315">
        <v>8602015464</v>
      </c>
      <c r="H7" s="315">
        <v>8602015464</v>
      </c>
      <c r="I7" s="315">
        <v>8602015464</v>
      </c>
      <c r="J7" s="315">
        <v>8602015464</v>
      </c>
      <c r="K7" s="220"/>
      <c r="L7" s="221"/>
      <c r="M7" s="221"/>
      <c r="N7" s="220"/>
      <c r="O7" s="220"/>
      <c r="P7" s="220"/>
      <c r="Q7" s="220"/>
    </row>
    <row r="8" spans="1:18" s="159" customFormat="1" ht="12.75" x14ac:dyDescent="0.2">
      <c r="A8" s="314" t="s">
        <v>334</v>
      </c>
      <c r="B8" s="314"/>
      <c r="C8" s="314"/>
      <c r="D8" s="315">
        <v>860201001</v>
      </c>
      <c r="E8" s="315">
        <v>860201001</v>
      </c>
      <c r="F8" s="315">
        <v>860201001</v>
      </c>
      <c r="G8" s="315">
        <v>860201001</v>
      </c>
      <c r="H8" s="315">
        <v>860201001</v>
      </c>
      <c r="I8" s="315">
        <v>860201001</v>
      </c>
      <c r="J8" s="315">
        <v>860201001</v>
      </c>
      <c r="K8" s="220"/>
      <c r="L8" s="221"/>
      <c r="M8" s="221"/>
      <c r="N8" s="220"/>
      <c r="O8" s="220"/>
      <c r="P8" s="220"/>
      <c r="Q8" s="220"/>
    </row>
    <row r="9" spans="1:18" s="159" customFormat="1" ht="12.75" x14ac:dyDescent="0.2">
      <c r="A9" s="314" t="s">
        <v>335</v>
      </c>
      <c r="B9" s="314"/>
      <c r="C9" s="314"/>
      <c r="D9" s="317" t="s">
        <v>336</v>
      </c>
      <c r="E9" s="317" t="s">
        <v>337</v>
      </c>
      <c r="F9" s="317" t="s">
        <v>337</v>
      </c>
      <c r="G9" s="317" t="s">
        <v>337</v>
      </c>
      <c r="H9" s="317" t="s">
        <v>337</v>
      </c>
      <c r="I9" s="317" t="s">
        <v>337</v>
      </c>
      <c r="J9" s="317" t="s">
        <v>337</v>
      </c>
      <c r="K9" s="220"/>
      <c r="L9" s="221"/>
      <c r="M9" s="221"/>
      <c r="N9" s="220"/>
      <c r="O9" s="220"/>
      <c r="P9" s="220"/>
      <c r="Q9" s="220"/>
    </row>
    <row r="12" spans="1:18" ht="15" customHeight="1" x14ac:dyDescent="0.25">
      <c r="A12" s="318" t="s">
        <v>22</v>
      </c>
      <c r="B12" s="318" t="s">
        <v>18</v>
      </c>
      <c r="C12" s="318" t="s">
        <v>19</v>
      </c>
      <c r="D12" s="287" t="s">
        <v>4</v>
      </c>
      <c r="E12" s="288"/>
      <c r="F12" s="288"/>
      <c r="G12" s="288"/>
      <c r="H12" s="288"/>
      <c r="I12" s="288"/>
      <c r="J12" s="288"/>
      <c r="K12" s="288"/>
      <c r="L12" s="288"/>
      <c r="M12" s="289"/>
      <c r="N12" s="318" t="s">
        <v>17</v>
      </c>
      <c r="O12" s="279" t="s">
        <v>7</v>
      </c>
      <c r="P12" s="302" t="s">
        <v>47</v>
      </c>
      <c r="Q12" s="279" t="s">
        <v>53</v>
      </c>
      <c r="R12" s="279" t="s">
        <v>54</v>
      </c>
    </row>
    <row r="13" spans="1:18" ht="28.5" customHeight="1" x14ac:dyDescent="0.25">
      <c r="A13" s="319"/>
      <c r="B13" s="319"/>
      <c r="C13" s="319"/>
      <c r="D13" s="318" t="s">
        <v>5</v>
      </c>
      <c r="E13" s="290" t="s">
        <v>8</v>
      </c>
      <c r="F13" s="297" t="s">
        <v>1</v>
      </c>
      <c r="G13" s="298"/>
      <c r="H13" s="295" t="s">
        <v>3</v>
      </c>
      <c r="I13" s="299" t="s">
        <v>6</v>
      </c>
      <c r="J13" s="300"/>
      <c r="K13" s="292" t="s">
        <v>321</v>
      </c>
      <c r="L13" s="285" t="s">
        <v>2</v>
      </c>
      <c r="M13" s="286"/>
      <c r="N13" s="319"/>
      <c r="O13" s="281"/>
      <c r="P13" s="303"/>
      <c r="Q13" s="280"/>
      <c r="R13" s="280"/>
    </row>
    <row r="14" spans="1:18" ht="87.75" customHeight="1" x14ac:dyDescent="0.25">
      <c r="A14" s="320"/>
      <c r="B14" s="320"/>
      <c r="C14" s="320"/>
      <c r="D14" s="320"/>
      <c r="E14" s="291"/>
      <c r="F14" s="18" t="s">
        <v>20</v>
      </c>
      <c r="G14" s="18" t="s">
        <v>9</v>
      </c>
      <c r="H14" s="296"/>
      <c r="I14" s="18" t="s">
        <v>21</v>
      </c>
      <c r="J14" s="18" t="s">
        <v>9</v>
      </c>
      <c r="K14" s="293"/>
      <c r="L14" s="16" t="s">
        <v>30</v>
      </c>
      <c r="M14" s="17" t="s">
        <v>26</v>
      </c>
      <c r="N14" s="320"/>
      <c r="O14" s="56" t="s">
        <v>16</v>
      </c>
      <c r="P14" s="304"/>
      <c r="Q14" s="281"/>
      <c r="R14" s="281"/>
    </row>
    <row r="15" spans="1:18" ht="15.75" customHeight="1" x14ac:dyDescent="0.25">
      <c r="A15" s="9">
        <v>1</v>
      </c>
      <c r="B15" s="9">
        <v>2</v>
      </c>
      <c r="C15" s="3">
        <v>3</v>
      </c>
      <c r="D15" s="3">
        <v>4</v>
      </c>
      <c r="E15" s="9">
        <v>5</v>
      </c>
      <c r="F15" s="222">
        <v>6</v>
      </c>
      <c r="G15" s="9">
        <v>7</v>
      </c>
      <c r="H15" s="3">
        <v>8</v>
      </c>
      <c r="I15" s="3">
        <v>9</v>
      </c>
      <c r="J15" s="9">
        <v>10</v>
      </c>
      <c r="K15" s="9">
        <v>11</v>
      </c>
      <c r="L15" s="7">
        <v>12</v>
      </c>
      <c r="M15" s="7">
        <v>13</v>
      </c>
      <c r="N15" s="9">
        <v>14</v>
      </c>
      <c r="O15" s="9">
        <v>15</v>
      </c>
      <c r="P15" s="223"/>
      <c r="Q15" s="9">
        <v>16</v>
      </c>
      <c r="R15" s="9">
        <v>17</v>
      </c>
    </row>
    <row r="16" spans="1:18" ht="51" x14ac:dyDescent="0.25">
      <c r="A16" s="187" t="s">
        <v>269</v>
      </c>
      <c r="B16" s="41" t="s">
        <v>128</v>
      </c>
      <c r="C16" s="41" t="s">
        <v>128</v>
      </c>
      <c r="D16" s="180" t="s">
        <v>270</v>
      </c>
      <c r="E16" s="155" t="s">
        <v>129</v>
      </c>
      <c r="F16" s="43">
        <v>876</v>
      </c>
      <c r="G16" s="43" t="s">
        <v>32</v>
      </c>
      <c r="H16" s="43">
        <v>1</v>
      </c>
      <c r="I16" s="99">
        <v>71100000000</v>
      </c>
      <c r="J16" s="99" t="s">
        <v>33</v>
      </c>
      <c r="K16" s="81">
        <v>7726862</v>
      </c>
      <c r="L16" s="55">
        <v>44719</v>
      </c>
      <c r="M16" s="156">
        <v>44926</v>
      </c>
      <c r="N16" s="43" t="s">
        <v>35</v>
      </c>
      <c r="O16" s="92" t="s">
        <v>48</v>
      </c>
      <c r="P16" s="44" t="s">
        <v>50</v>
      </c>
      <c r="Q16" s="163" t="s">
        <v>48</v>
      </c>
      <c r="R16" s="164" t="s">
        <v>48</v>
      </c>
    </row>
    <row r="17" spans="1:16383" ht="51" x14ac:dyDescent="0.25">
      <c r="A17" s="44">
        <v>60</v>
      </c>
      <c r="B17" s="277" t="s">
        <v>286</v>
      </c>
      <c r="C17" s="277" t="s">
        <v>287</v>
      </c>
      <c r="D17" s="49" t="s">
        <v>121</v>
      </c>
      <c r="E17" s="54" t="s">
        <v>118</v>
      </c>
      <c r="F17" s="188">
        <v>876</v>
      </c>
      <c r="G17" s="189" t="s">
        <v>32</v>
      </c>
      <c r="H17" s="62">
        <v>1</v>
      </c>
      <c r="I17" s="62">
        <v>71100000000</v>
      </c>
      <c r="J17" s="59" t="s">
        <v>33</v>
      </c>
      <c r="K17" s="71">
        <v>3717300.96</v>
      </c>
      <c r="L17" s="53">
        <v>44680</v>
      </c>
      <c r="M17" s="53">
        <v>45657</v>
      </c>
      <c r="N17" s="87" t="s">
        <v>51</v>
      </c>
      <c r="O17" s="54" t="s">
        <v>50</v>
      </c>
      <c r="P17" s="54" t="s">
        <v>48</v>
      </c>
      <c r="Q17" s="163" t="s">
        <v>48</v>
      </c>
      <c r="R17" s="164" t="s">
        <v>48</v>
      </c>
    </row>
    <row r="18" spans="1:16383" ht="51" x14ac:dyDescent="0.25">
      <c r="A18" s="187">
        <v>68</v>
      </c>
      <c r="B18" s="131" t="s">
        <v>89</v>
      </c>
      <c r="C18" s="131" t="s">
        <v>90</v>
      </c>
      <c r="D18" s="132" t="s">
        <v>435</v>
      </c>
      <c r="E18" s="44" t="s">
        <v>31</v>
      </c>
      <c r="F18" s="133">
        <v>876</v>
      </c>
      <c r="G18" s="54" t="s">
        <v>32</v>
      </c>
      <c r="H18" s="133">
        <v>1</v>
      </c>
      <c r="I18" s="54">
        <v>71100000000</v>
      </c>
      <c r="J18" s="54" t="s">
        <v>33</v>
      </c>
      <c r="K18" s="325">
        <v>407500</v>
      </c>
      <c r="L18" s="321">
        <v>44712</v>
      </c>
      <c r="M18" s="130">
        <v>45018</v>
      </c>
      <c r="N18" s="46" t="s">
        <v>112</v>
      </c>
      <c r="O18" s="133" t="s">
        <v>50</v>
      </c>
      <c r="P18" s="209" t="s">
        <v>48</v>
      </c>
      <c r="Q18" s="163" t="s">
        <v>48</v>
      </c>
      <c r="R18" s="164" t="s">
        <v>48</v>
      </c>
    </row>
    <row r="19" spans="1:16383" ht="51" x14ac:dyDescent="0.25">
      <c r="A19" s="41">
        <v>74</v>
      </c>
      <c r="B19" s="60" t="s">
        <v>40</v>
      </c>
      <c r="C19" s="60" t="s">
        <v>40</v>
      </c>
      <c r="D19" s="67" t="s">
        <v>124</v>
      </c>
      <c r="E19" s="44" t="s">
        <v>31</v>
      </c>
      <c r="F19" s="45">
        <v>876</v>
      </c>
      <c r="G19" s="43" t="s">
        <v>32</v>
      </c>
      <c r="H19" s="43">
        <v>1</v>
      </c>
      <c r="I19" s="43">
        <v>71136000000</v>
      </c>
      <c r="J19" s="46" t="s">
        <v>33</v>
      </c>
      <c r="K19" s="148">
        <v>598074</v>
      </c>
      <c r="L19" s="64">
        <v>44712</v>
      </c>
      <c r="M19" s="65">
        <v>44896</v>
      </c>
      <c r="N19" s="87" t="s">
        <v>51</v>
      </c>
      <c r="O19" s="61" t="s">
        <v>50</v>
      </c>
      <c r="P19" s="54" t="s">
        <v>48</v>
      </c>
      <c r="Q19" s="163" t="s">
        <v>48</v>
      </c>
      <c r="R19" s="164" t="s">
        <v>48</v>
      </c>
    </row>
    <row r="20" spans="1:16383" ht="51" x14ac:dyDescent="0.25">
      <c r="A20" s="41">
        <v>78</v>
      </c>
      <c r="B20" s="42" t="s">
        <v>102</v>
      </c>
      <c r="C20" s="42" t="s">
        <v>103</v>
      </c>
      <c r="D20" s="113" t="s">
        <v>290</v>
      </c>
      <c r="E20" s="44" t="s">
        <v>31</v>
      </c>
      <c r="F20" s="45">
        <v>876</v>
      </c>
      <c r="G20" s="43" t="s">
        <v>32</v>
      </c>
      <c r="H20" s="43">
        <v>1</v>
      </c>
      <c r="I20" s="43">
        <v>71100000000</v>
      </c>
      <c r="J20" s="46" t="s">
        <v>33</v>
      </c>
      <c r="K20" s="50">
        <v>712800</v>
      </c>
      <c r="L20" s="129">
        <v>44682</v>
      </c>
      <c r="M20" s="134">
        <v>45086</v>
      </c>
      <c r="N20" s="136" t="s">
        <v>35</v>
      </c>
      <c r="O20" s="48" t="s">
        <v>48</v>
      </c>
      <c r="P20" s="54" t="s">
        <v>48</v>
      </c>
      <c r="Q20" s="163" t="s">
        <v>48</v>
      </c>
      <c r="R20" s="164" t="s">
        <v>48</v>
      </c>
    </row>
    <row r="21" spans="1:16383" ht="76.5" x14ac:dyDescent="0.25">
      <c r="A21" s="191">
        <v>140</v>
      </c>
      <c r="B21" s="41" t="s">
        <v>128</v>
      </c>
      <c r="C21" s="41" t="s">
        <v>128</v>
      </c>
      <c r="D21" s="44" t="s">
        <v>295</v>
      </c>
      <c r="E21" s="155" t="s">
        <v>129</v>
      </c>
      <c r="F21" s="43">
        <v>876</v>
      </c>
      <c r="G21" s="43" t="s">
        <v>32</v>
      </c>
      <c r="H21" s="43">
        <v>1</v>
      </c>
      <c r="I21" s="99">
        <v>71100000000</v>
      </c>
      <c r="J21" s="99" t="s">
        <v>33</v>
      </c>
      <c r="K21" s="81">
        <v>1281882</v>
      </c>
      <c r="L21" s="196">
        <v>44712</v>
      </c>
      <c r="M21" s="134">
        <v>44907</v>
      </c>
      <c r="N21" s="46" t="s">
        <v>49</v>
      </c>
      <c r="O21" s="44" t="s">
        <v>50</v>
      </c>
      <c r="P21" s="44" t="s">
        <v>50</v>
      </c>
      <c r="Q21" s="44" t="s">
        <v>48</v>
      </c>
      <c r="R21" s="44" t="s">
        <v>48</v>
      </c>
    </row>
    <row r="22" spans="1:16383" s="242" customFormat="1" ht="51" x14ac:dyDescent="0.2">
      <c r="A22" s="44">
        <v>148</v>
      </c>
      <c r="B22" s="42" t="s">
        <v>384</v>
      </c>
      <c r="C22" s="243" t="s">
        <v>383</v>
      </c>
      <c r="D22" s="323" t="s">
        <v>374</v>
      </c>
      <c r="E22" s="44" t="s">
        <v>31</v>
      </c>
      <c r="F22" s="45">
        <v>876</v>
      </c>
      <c r="G22" s="43" t="s">
        <v>32</v>
      </c>
      <c r="H22" s="43">
        <v>1</v>
      </c>
      <c r="I22" s="43">
        <v>71100000000</v>
      </c>
      <c r="J22" s="46" t="s">
        <v>33</v>
      </c>
      <c r="K22" s="245" t="s">
        <v>432</v>
      </c>
      <c r="L22" s="52">
        <v>44672</v>
      </c>
      <c r="M22" s="134">
        <v>44745</v>
      </c>
      <c r="N22" s="46" t="s">
        <v>60</v>
      </c>
      <c r="O22" s="92" t="s">
        <v>50</v>
      </c>
      <c r="P22" s="92" t="s">
        <v>48</v>
      </c>
      <c r="Q22" s="163" t="s">
        <v>48</v>
      </c>
      <c r="R22" s="164" t="s">
        <v>48</v>
      </c>
    </row>
    <row r="23" spans="1:16383" s="242" customFormat="1" ht="51" x14ac:dyDescent="0.2">
      <c r="A23" s="44">
        <v>151</v>
      </c>
      <c r="B23" s="42" t="s">
        <v>385</v>
      </c>
      <c r="C23" s="243" t="s">
        <v>386</v>
      </c>
      <c r="D23" s="46" t="s">
        <v>377</v>
      </c>
      <c r="E23" s="44" t="s">
        <v>31</v>
      </c>
      <c r="F23" s="45">
        <v>876</v>
      </c>
      <c r="G23" s="43" t="s">
        <v>32</v>
      </c>
      <c r="H23" s="43">
        <v>1</v>
      </c>
      <c r="I23" s="43">
        <v>71100000000</v>
      </c>
      <c r="J23" s="46" t="s">
        <v>33</v>
      </c>
      <c r="K23" s="115">
        <v>875794</v>
      </c>
      <c r="L23" s="52">
        <v>44712</v>
      </c>
      <c r="M23" s="134">
        <v>44748</v>
      </c>
      <c r="N23" s="46" t="s">
        <v>60</v>
      </c>
      <c r="O23" s="92" t="s">
        <v>50</v>
      </c>
      <c r="P23" s="92" t="s">
        <v>48</v>
      </c>
      <c r="Q23" s="163" t="s">
        <v>48</v>
      </c>
      <c r="R23" s="164" t="s">
        <v>48</v>
      </c>
    </row>
    <row r="24" spans="1:16383" s="29" customFormat="1" ht="51" x14ac:dyDescent="0.2">
      <c r="A24" s="44">
        <v>152</v>
      </c>
      <c r="B24" s="250" t="s">
        <v>387</v>
      </c>
      <c r="C24" s="251" t="s">
        <v>388</v>
      </c>
      <c r="D24" s="46" t="s">
        <v>379</v>
      </c>
      <c r="E24" s="155" t="s">
        <v>31</v>
      </c>
      <c r="F24" s="45">
        <v>876</v>
      </c>
      <c r="G24" s="43" t="s">
        <v>32</v>
      </c>
      <c r="H24" s="43">
        <v>1</v>
      </c>
      <c r="I24" s="43">
        <v>71100000000</v>
      </c>
      <c r="J24" s="46" t="s">
        <v>33</v>
      </c>
      <c r="K24" s="115" t="s">
        <v>431</v>
      </c>
      <c r="L24" s="52">
        <v>44712</v>
      </c>
      <c r="M24" s="130">
        <v>44805</v>
      </c>
      <c r="N24" s="46" t="s">
        <v>60</v>
      </c>
      <c r="O24" s="92" t="s">
        <v>50</v>
      </c>
      <c r="P24" s="92" t="s">
        <v>48</v>
      </c>
      <c r="Q24" s="163" t="s">
        <v>48</v>
      </c>
      <c r="R24" s="164" t="s">
        <v>48</v>
      </c>
    </row>
    <row r="25" spans="1:16383" s="2" customFormat="1" ht="25.5" x14ac:dyDescent="0.2">
      <c r="A25" s="44">
        <v>153</v>
      </c>
      <c r="B25" s="154" t="s">
        <v>318</v>
      </c>
      <c r="C25" s="154" t="s">
        <v>389</v>
      </c>
      <c r="D25" s="44" t="s">
        <v>378</v>
      </c>
      <c r="E25" s="155" t="s">
        <v>305</v>
      </c>
      <c r="F25" s="43"/>
      <c r="G25" s="43"/>
      <c r="H25" s="43"/>
      <c r="I25" s="99"/>
      <c r="J25" s="99"/>
      <c r="K25" s="81"/>
      <c r="L25" s="196"/>
      <c r="M25" s="196"/>
      <c r="N25" s="46"/>
      <c r="O25" s="92"/>
      <c r="P25" s="92"/>
      <c r="Q25" s="163"/>
      <c r="R25" s="164"/>
    </row>
    <row r="26" spans="1:16383" s="51" customFormat="1" ht="63.75" x14ac:dyDescent="0.25">
      <c r="A26" s="191">
        <v>155</v>
      </c>
      <c r="B26" s="109" t="s">
        <v>353</v>
      </c>
      <c r="C26" s="241" t="s">
        <v>354</v>
      </c>
      <c r="D26" s="44" t="s">
        <v>355</v>
      </c>
      <c r="E26" s="155" t="s">
        <v>129</v>
      </c>
      <c r="F26" s="43">
        <v>876</v>
      </c>
      <c r="G26" s="43" t="s">
        <v>32</v>
      </c>
      <c r="H26" s="43">
        <v>1</v>
      </c>
      <c r="I26" s="99">
        <v>71100000000</v>
      </c>
      <c r="J26" s="99" t="s">
        <v>33</v>
      </c>
      <c r="K26" s="81">
        <v>114934</v>
      </c>
      <c r="L26" s="196">
        <v>44713</v>
      </c>
      <c r="M26" s="196">
        <v>44835</v>
      </c>
      <c r="N26" s="87" t="s">
        <v>35</v>
      </c>
      <c r="O26" s="92" t="s">
        <v>48</v>
      </c>
      <c r="P26" s="54" t="s">
        <v>48</v>
      </c>
      <c r="Q26" s="163" t="s">
        <v>48</v>
      </c>
      <c r="R26" s="164" t="s">
        <v>48</v>
      </c>
      <c r="S26" s="266"/>
    </row>
    <row r="27" spans="1:16383" s="51" customFormat="1" ht="51" x14ac:dyDescent="0.25">
      <c r="A27" s="191">
        <v>156</v>
      </c>
      <c r="B27" s="48" t="s">
        <v>128</v>
      </c>
      <c r="C27" s="48" t="s">
        <v>128</v>
      </c>
      <c r="D27" s="324" t="s">
        <v>391</v>
      </c>
      <c r="E27" s="44" t="s">
        <v>31</v>
      </c>
      <c r="F27" s="44">
        <v>876</v>
      </c>
      <c r="G27" s="43" t="s">
        <v>32</v>
      </c>
      <c r="H27" s="43">
        <v>1</v>
      </c>
      <c r="I27" s="43">
        <v>71100000000</v>
      </c>
      <c r="J27" s="46" t="s">
        <v>33</v>
      </c>
      <c r="K27" s="81" t="s">
        <v>433</v>
      </c>
      <c r="L27" s="52">
        <v>44712</v>
      </c>
      <c r="M27" s="52">
        <v>44896</v>
      </c>
      <c r="N27" s="87" t="s">
        <v>35</v>
      </c>
      <c r="O27" s="44" t="s">
        <v>48</v>
      </c>
      <c r="P27" s="54" t="s">
        <v>50</v>
      </c>
      <c r="Q27" s="163" t="s">
        <v>48</v>
      </c>
      <c r="R27" s="164" t="s">
        <v>48</v>
      </c>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242"/>
      <c r="EZ27" s="242"/>
      <c r="FA27" s="242"/>
      <c r="FB27" s="242"/>
      <c r="FC27" s="242"/>
      <c r="FD27" s="242"/>
      <c r="FE27" s="242"/>
      <c r="FF27" s="242"/>
      <c r="FG27" s="242"/>
      <c r="FH27" s="242"/>
      <c r="FI27" s="242"/>
      <c r="FJ27" s="242"/>
      <c r="FK27" s="242"/>
      <c r="FL27" s="242"/>
      <c r="FM27" s="242"/>
      <c r="FN27" s="242"/>
      <c r="FO27" s="242"/>
      <c r="FP27" s="242"/>
      <c r="FQ27" s="242"/>
      <c r="FR27" s="242"/>
      <c r="FS27" s="242"/>
      <c r="FT27" s="242"/>
      <c r="FU27" s="242"/>
      <c r="FV27" s="242"/>
      <c r="FW27" s="242"/>
      <c r="FX27" s="242"/>
      <c r="FY27" s="242"/>
      <c r="FZ27" s="242"/>
      <c r="GA27" s="242"/>
      <c r="GB27" s="242"/>
      <c r="GC27" s="242"/>
      <c r="GD27" s="242"/>
      <c r="GE27" s="242"/>
      <c r="GF27" s="242"/>
      <c r="GG27" s="242"/>
      <c r="GH27" s="242"/>
      <c r="GI27" s="242"/>
      <c r="GJ27" s="242"/>
      <c r="GK27" s="242"/>
      <c r="GL27" s="242"/>
      <c r="GM27" s="242"/>
      <c r="GN27" s="242"/>
      <c r="GO27" s="242"/>
      <c r="GP27" s="242"/>
      <c r="GQ27" s="242"/>
      <c r="GR27" s="242"/>
      <c r="GS27" s="242"/>
      <c r="GT27" s="242"/>
      <c r="GU27" s="242"/>
      <c r="GV27" s="242"/>
      <c r="GW27" s="242"/>
      <c r="GX27" s="242"/>
      <c r="GY27" s="242"/>
      <c r="GZ27" s="242"/>
      <c r="HA27" s="242"/>
      <c r="HB27" s="242"/>
      <c r="HC27" s="242"/>
      <c r="HD27" s="242"/>
      <c r="HE27" s="242"/>
      <c r="HF27" s="242"/>
      <c r="HG27" s="242"/>
      <c r="HH27" s="242"/>
      <c r="HI27" s="242"/>
      <c r="HJ27" s="242"/>
      <c r="HK27" s="242"/>
      <c r="HL27" s="242"/>
      <c r="HM27" s="242"/>
      <c r="HN27" s="242"/>
      <c r="HO27" s="242"/>
      <c r="HP27" s="242"/>
      <c r="HQ27" s="242"/>
      <c r="HR27" s="242"/>
      <c r="HS27" s="242"/>
      <c r="HT27" s="242"/>
      <c r="HU27" s="242"/>
      <c r="HV27" s="242"/>
      <c r="HW27" s="242"/>
      <c r="HX27" s="242"/>
      <c r="HY27" s="242"/>
      <c r="HZ27" s="242"/>
      <c r="IA27" s="242"/>
      <c r="IB27" s="242"/>
      <c r="IC27" s="242"/>
      <c r="ID27" s="242"/>
      <c r="IE27" s="242"/>
      <c r="IF27" s="242"/>
      <c r="IG27" s="242"/>
      <c r="IH27" s="242"/>
      <c r="II27" s="242"/>
      <c r="IJ27" s="242"/>
      <c r="IK27" s="242"/>
      <c r="IL27" s="242"/>
      <c r="IM27" s="242"/>
      <c r="IN27" s="242"/>
      <c r="IO27" s="242"/>
      <c r="IP27" s="242"/>
      <c r="IQ27" s="242"/>
      <c r="IR27" s="242"/>
      <c r="IS27" s="242"/>
      <c r="IT27" s="242"/>
      <c r="IU27" s="242"/>
      <c r="IV27" s="242"/>
      <c r="IW27" s="242"/>
      <c r="IX27" s="242"/>
      <c r="IY27" s="242"/>
      <c r="IZ27" s="242"/>
      <c r="JA27" s="242"/>
      <c r="JB27" s="242"/>
      <c r="JC27" s="242"/>
      <c r="JD27" s="242"/>
      <c r="JE27" s="242"/>
      <c r="JF27" s="242"/>
      <c r="JG27" s="242"/>
      <c r="JH27" s="242"/>
      <c r="JI27" s="242"/>
      <c r="JJ27" s="242"/>
      <c r="JK27" s="242"/>
      <c r="JL27" s="242"/>
      <c r="JM27" s="242"/>
      <c r="JN27" s="242"/>
      <c r="JO27" s="242"/>
      <c r="JP27" s="242"/>
      <c r="JQ27" s="242"/>
      <c r="JR27" s="242"/>
      <c r="JS27" s="242"/>
      <c r="JT27" s="242"/>
      <c r="JU27" s="242"/>
      <c r="JV27" s="242"/>
      <c r="JW27" s="242"/>
      <c r="JX27" s="242"/>
      <c r="JY27" s="242"/>
      <c r="JZ27" s="242"/>
      <c r="KA27" s="242"/>
      <c r="KB27" s="242"/>
      <c r="KC27" s="242"/>
      <c r="KD27" s="242"/>
      <c r="KE27" s="242"/>
      <c r="KF27" s="242"/>
      <c r="KG27" s="242"/>
      <c r="KH27" s="242"/>
      <c r="KI27" s="242"/>
      <c r="KJ27" s="242"/>
      <c r="KK27" s="242"/>
      <c r="KL27" s="242"/>
      <c r="KM27" s="242"/>
      <c r="KN27" s="242"/>
      <c r="KO27" s="242"/>
      <c r="KP27" s="242"/>
      <c r="KQ27" s="242"/>
      <c r="KR27" s="242"/>
      <c r="KS27" s="242"/>
      <c r="KT27" s="242"/>
      <c r="KU27" s="242"/>
      <c r="KV27" s="242"/>
      <c r="KW27" s="242"/>
      <c r="KX27" s="242"/>
      <c r="KY27" s="242"/>
      <c r="KZ27" s="242"/>
      <c r="LA27" s="242"/>
      <c r="LB27" s="242"/>
      <c r="LC27" s="242"/>
      <c r="LD27" s="242"/>
      <c r="LE27" s="242"/>
      <c r="LF27" s="242"/>
      <c r="LG27" s="242"/>
      <c r="LH27" s="242"/>
      <c r="LI27" s="242"/>
      <c r="LJ27" s="242"/>
      <c r="LK27" s="242"/>
      <c r="LL27" s="242"/>
      <c r="LM27" s="242"/>
      <c r="LN27" s="242"/>
      <c r="LO27" s="242"/>
      <c r="LP27" s="242"/>
      <c r="LQ27" s="242"/>
      <c r="LR27" s="242"/>
      <c r="LS27" s="242"/>
      <c r="LT27" s="242"/>
      <c r="LU27" s="242"/>
      <c r="LV27" s="242"/>
      <c r="LW27" s="242"/>
      <c r="LX27" s="242"/>
      <c r="LY27" s="242"/>
      <c r="LZ27" s="242"/>
      <c r="MA27" s="242"/>
      <c r="MB27" s="242"/>
      <c r="MC27" s="242"/>
      <c r="MD27" s="242"/>
      <c r="ME27" s="242"/>
      <c r="MF27" s="242"/>
      <c r="MG27" s="242"/>
      <c r="MH27" s="242"/>
      <c r="MI27" s="242"/>
      <c r="MJ27" s="242"/>
      <c r="MK27" s="242"/>
      <c r="ML27" s="242"/>
      <c r="MM27" s="242"/>
      <c r="MN27" s="242"/>
      <c r="MO27" s="242"/>
      <c r="MP27" s="242"/>
      <c r="MQ27" s="242"/>
      <c r="MR27" s="242"/>
      <c r="MS27" s="242"/>
      <c r="MT27" s="242"/>
      <c r="MU27" s="242"/>
      <c r="MV27" s="242"/>
      <c r="MW27" s="242"/>
      <c r="MX27" s="242"/>
      <c r="MY27" s="242"/>
      <c r="MZ27" s="242"/>
      <c r="NA27" s="242"/>
      <c r="NB27" s="242"/>
      <c r="NC27" s="242"/>
      <c r="ND27" s="242"/>
      <c r="NE27" s="242"/>
      <c r="NF27" s="242"/>
      <c r="NG27" s="242"/>
      <c r="NH27" s="242"/>
      <c r="NI27" s="242"/>
      <c r="NJ27" s="242"/>
      <c r="NK27" s="242"/>
      <c r="NL27" s="242"/>
      <c r="NM27" s="242"/>
      <c r="NN27" s="242"/>
      <c r="NO27" s="242"/>
      <c r="NP27" s="242"/>
      <c r="NQ27" s="242"/>
      <c r="NR27" s="242"/>
      <c r="NS27" s="242"/>
      <c r="NT27" s="242"/>
      <c r="NU27" s="242"/>
      <c r="NV27" s="242"/>
      <c r="NW27" s="242"/>
      <c r="NX27" s="242"/>
      <c r="NY27" s="242"/>
      <c r="NZ27" s="242"/>
      <c r="OA27" s="242"/>
      <c r="OB27" s="242"/>
      <c r="OC27" s="242"/>
      <c r="OD27" s="242"/>
      <c r="OE27" s="242"/>
      <c r="OF27" s="242"/>
      <c r="OG27" s="242"/>
      <c r="OH27" s="242"/>
      <c r="OI27" s="242"/>
      <c r="OJ27" s="242"/>
      <c r="OK27" s="242"/>
      <c r="OL27" s="242"/>
      <c r="OM27" s="242"/>
      <c r="ON27" s="242"/>
      <c r="OO27" s="242"/>
      <c r="OP27" s="242"/>
      <c r="OQ27" s="242"/>
      <c r="OR27" s="242"/>
      <c r="OS27" s="242"/>
      <c r="OT27" s="242"/>
      <c r="OU27" s="242"/>
      <c r="OV27" s="242"/>
      <c r="OW27" s="242"/>
      <c r="OX27" s="242"/>
      <c r="OY27" s="242"/>
      <c r="OZ27" s="242"/>
      <c r="PA27" s="242"/>
      <c r="PB27" s="242"/>
      <c r="PC27" s="242"/>
      <c r="PD27" s="242"/>
      <c r="PE27" s="242"/>
      <c r="PF27" s="242"/>
      <c r="PG27" s="242"/>
      <c r="PH27" s="242"/>
      <c r="PI27" s="242"/>
      <c r="PJ27" s="242"/>
      <c r="PK27" s="242"/>
      <c r="PL27" s="242"/>
      <c r="PM27" s="242"/>
      <c r="PN27" s="242"/>
      <c r="PO27" s="242"/>
      <c r="PP27" s="242"/>
      <c r="PQ27" s="242"/>
      <c r="PR27" s="242"/>
      <c r="PS27" s="242"/>
      <c r="PT27" s="242"/>
      <c r="PU27" s="242"/>
      <c r="PV27" s="242"/>
      <c r="PW27" s="242"/>
      <c r="PX27" s="242"/>
      <c r="PY27" s="242"/>
      <c r="PZ27" s="242"/>
      <c r="QA27" s="242"/>
      <c r="QB27" s="242"/>
      <c r="QC27" s="242"/>
      <c r="QD27" s="242"/>
      <c r="QE27" s="242"/>
      <c r="QF27" s="242"/>
      <c r="QG27" s="242"/>
      <c r="QH27" s="242"/>
      <c r="QI27" s="242"/>
      <c r="QJ27" s="242"/>
      <c r="QK27" s="242"/>
      <c r="QL27" s="242"/>
      <c r="QM27" s="242"/>
      <c r="QN27" s="242"/>
      <c r="QO27" s="242"/>
      <c r="QP27" s="242"/>
      <c r="QQ27" s="242"/>
      <c r="QR27" s="242"/>
      <c r="QS27" s="242"/>
      <c r="QT27" s="242"/>
      <c r="QU27" s="242"/>
      <c r="QV27" s="242"/>
      <c r="QW27" s="242"/>
      <c r="QX27" s="242"/>
      <c r="QY27" s="242"/>
      <c r="QZ27" s="242"/>
      <c r="RA27" s="242"/>
      <c r="RB27" s="242"/>
      <c r="RC27" s="242"/>
      <c r="RD27" s="242"/>
      <c r="RE27" s="242"/>
      <c r="RF27" s="242"/>
      <c r="RG27" s="242"/>
      <c r="RH27" s="242"/>
      <c r="RI27" s="242"/>
      <c r="RJ27" s="242"/>
      <c r="RK27" s="242"/>
      <c r="RL27" s="242"/>
      <c r="RM27" s="242"/>
      <c r="RN27" s="242"/>
      <c r="RO27" s="242"/>
      <c r="RP27" s="242"/>
      <c r="RQ27" s="242"/>
      <c r="RR27" s="242"/>
      <c r="RS27" s="242"/>
      <c r="RT27" s="242"/>
      <c r="RU27" s="242"/>
      <c r="RV27" s="242"/>
      <c r="RW27" s="242"/>
      <c r="RX27" s="242"/>
      <c r="RY27" s="242"/>
      <c r="RZ27" s="242"/>
      <c r="SA27" s="242"/>
      <c r="SB27" s="242"/>
      <c r="SC27" s="242"/>
      <c r="SD27" s="242"/>
      <c r="SE27" s="242"/>
      <c r="SF27" s="242"/>
      <c r="SG27" s="242"/>
      <c r="SH27" s="242"/>
      <c r="SI27" s="242"/>
      <c r="SJ27" s="242"/>
      <c r="SK27" s="242"/>
      <c r="SL27" s="242"/>
      <c r="SM27" s="242"/>
      <c r="SN27" s="242"/>
      <c r="SO27" s="242"/>
      <c r="SP27" s="242"/>
      <c r="SQ27" s="242"/>
      <c r="SR27" s="242"/>
      <c r="SS27" s="242"/>
      <c r="ST27" s="242"/>
      <c r="SU27" s="242"/>
      <c r="SV27" s="242"/>
      <c r="SW27" s="242"/>
      <c r="SX27" s="242"/>
      <c r="SY27" s="242"/>
      <c r="SZ27" s="242"/>
      <c r="TA27" s="242"/>
      <c r="TB27" s="242"/>
      <c r="TC27" s="242"/>
      <c r="TD27" s="242"/>
      <c r="TE27" s="242"/>
      <c r="TF27" s="242"/>
      <c r="TG27" s="242"/>
      <c r="TH27" s="242"/>
      <c r="TI27" s="242"/>
      <c r="TJ27" s="242"/>
      <c r="TK27" s="242"/>
      <c r="TL27" s="242"/>
      <c r="TM27" s="242"/>
      <c r="TN27" s="242"/>
      <c r="TO27" s="242"/>
      <c r="TP27" s="242"/>
      <c r="TQ27" s="242"/>
      <c r="TR27" s="242"/>
      <c r="TS27" s="242"/>
      <c r="TT27" s="242"/>
      <c r="TU27" s="242"/>
      <c r="TV27" s="242"/>
      <c r="TW27" s="242"/>
      <c r="TX27" s="242"/>
      <c r="TY27" s="242"/>
      <c r="TZ27" s="242"/>
      <c r="UA27" s="242"/>
      <c r="UB27" s="242"/>
      <c r="UC27" s="242"/>
      <c r="UD27" s="242"/>
      <c r="UE27" s="242"/>
      <c r="UF27" s="242"/>
      <c r="UG27" s="242"/>
      <c r="UH27" s="242"/>
      <c r="UI27" s="242"/>
      <c r="UJ27" s="242"/>
      <c r="UK27" s="242"/>
      <c r="UL27" s="242"/>
      <c r="UM27" s="242"/>
      <c r="UN27" s="242"/>
      <c r="UO27" s="242"/>
      <c r="UP27" s="242"/>
      <c r="UQ27" s="242"/>
      <c r="UR27" s="242"/>
      <c r="US27" s="242"/>
      <c r="UT27" s="242"/>
      <c r="UU27" s="242"/>
      <c r="UV27" s="242"/>
      <c r="UW27" s="242"/>
      <c r="UX27" s="242"/>
      <c r="UY27" s="242"/>
      <c r="UZ27" s="242"/>
      <c r="VA27" s="242"/>
      <c r="VB27" s="242"/>
      <c r="VC27" s="242"/>
      <c r="VD27" s="242"/>
      <c r="VE27" s="242"/>
      <c r="VF27" s="242"/>
      <c r="VG27" s="242"/>
      <c r="VH27" s="242"/>
      <c r="VI27" s="242"/>
      <c r="VJ27" s="242"/>
      <c r="VK27" s="242"/>
      <c r="VL27" s="242"/>
      <c r="VM27" s="242"/>
      <c r="VN27" s="242"/>
      <c r="VO27" s="242"/>
      <c r="VP27" s="242"/>
      <c r="VQ27" s="242"/>
      <c r="VR27" s="242"/>
      <c r="VS27" s="242"/>
      <c r="VT27" s="242"/>
      <c r="VU27" s="242"/>
      <c r="VV27" s="242"/>
      <c r="VW27" s="242"/>
      <c r="VX27" s="242"/>
      <c r="VY27" s="242"/>
      <c r="VZ27" s="242"/>
      <c r="WA27" s="242"/>
      <c r="WB27" s="242"/>
      <c r="WC27" s="242"/>
      <c r="WD27" s="242"/>
      <c r="WE27" s="242"/>
      <c r="WF27" s="242"/>
      <c r="WG27" s="242"/>
      <c r="WH27" s="242"/>
      <c r="WI27" s="242"/>
      <c r="WJ27" s="242"/>
      <c r="WK27" s="242"/>
      <c r="WL27" s="242"/>
      <c r="WM27" s="242"/>
      <c r="WN27" s="242"/>
      <c r="WO27" s="242"/>
      <c r="WP27" s="242"/>
      <c r="WQ27" s="242"/>
      <c r="WR27" s="242"/>
      <c r="WS27" s="242"/>
      <c r="WT27" s="242"/>
      <c r="WU27" s="242"/>
      <c r="WV27" s="242"/>
      <c r="WW27" s="242"/>
      <c r="WX27" s="242"/>
      <c r="WY27" s="242"/>
      <c r="WZ27" s="242"/>
      <c r="XA27" s="242"/>
      <c r="XB27" s="242"/>
      <c r="XC27" s="242"/>
      <c r="XD27" s="242"/>
      <c r="XE27" s="242"/>
      <c r="XF27" s="242"/>
      <c r="XG27" s="242"/>
      <c r="XH27" s="242"/>
      <c r="XI27" s="242"/>
      <c r="XJ27" s="242"/>
      <c r="XK27" s="242"/>
      <c r="XL27" s="242"/>
      <c r="XM27" s="242"/>
      <c r="XN27" s="242"/>
      <c r="XO27" s="242"/>
      <c r="XP27" s="242"/>
      <c r="XQ27" s="242"/>
      <c r="XR27" s="242"/>
      <c r="XS27" s="242"/>
      <c r="XT27" s="242"/>
      <c r="XU27" s="242"/>
      <c r="XV27" s="242"/>
      <c r="XW27" s="242"/>
      <c r="XX27" s="242"/>
      <c r="XY27" s="242"/>
      <c r="XZ27" s="242"/>
      <c r="YA27" s="242"/>
      <c r="YB27" s="242"/>
      <c r="YC27" s="242"/>
      <c r="YD27" s="242"/>
      <c r="YE27" s="242"/>
      <c r="YF27" s="242"/>
      <c r="YG27" s="242"/>
      <c r="YH27" s="242"/>
      <c r="YI27" s="242"/>
      <c r="YJ27" s="242"/>
      <c r="YK27" s="242"/>
      <c r="YL27" s="242"/>
      <c r="YM27" s="242"/>
      <c r="YN27" s="242"/>
      <c r="YO27" s="242"/>
      <c r="YP27" s="242"/>
      <c r="YQ27" s="242"/>
      <c r="YR27" s="242"/>
      <c r="YS27" s="242"/>
      <c r="YT27" s="242"/>
      <c r="YU27" s="242"/>
      <c r="YV27" s="242"/>
      <c r="YW27" s="242"/>
      <c r="YX27" s="242"/>
      <c r="YY27" s="242"/>
      <c r="YZ27" s="242"/>
      <c r="ZA27" s="242"/>
      <c r="ZB27" s="242"/>
      <c r="ZC27" s="242"/>
      <c r="ZD27" s="242"/>
      <c r="ZE27" s="242"/>
      <c r="ZF27" s="242"/>
      <c r="ZG27" s="242"/>
      <c r="ZH27" s="242"/>
      <c r="ZI27" s="242"/>
      <c r="ZJ27" s="242"/>
      <c r="ZK27" s="242"/>
      <c r="ZL27" s="242"/>
      <c r="ZM27" s="242"/>
      <c r="ZN27" s="242"/>
      <c r="ZO27" s="242"/>
      <c r="ZP27" s="242"/>
      <c r="ZQ27" s="242"/>
      <c r="ZR27" s="242"/>
      <c r="ZS27" s="242"/>
      <c r="ZT27" s="242"/>
      <c r="ZU27" s="242"/>
      <c r="ZV27" s="242"/>
      <c r="ZW27" s="242"/>
      <c r="ZX27" s="242"/>
      <c r="ZY27" s="242"/>
      <c r="ZZ27" s="242"/>
      <c r="AAA27" s="242"/>
      <c r="AAB27" s="242"/>
      <c r="AAC27" s="242"/>
      <c r="AAD27" s="242"/>
      <c r="AAE27" s="242"/>
      <c r="AAF27" s="242"/>
      <c r="AAG27" s="242"/>
      <c r="AAH27" s="242"/>
      <c r="AAI27" s="242"/>
      <c r="AAJ27" s="242"/>
      <c r="AAK27" s="242"/>
      <c r="AAL27" s="242"/>
      <c r="AAM27" s="242"/>
      <c r="AAN27" s="242"/>
      <c r="AAO27" s="242"/>
      <c r="AAP27" s="242"/>
      <c r="AAQ27" s="242"/>
      <c r="AAR27" s="242"/>
      <c r="AAS27" s="242"/>
      <c r="AAT27" s="242"/>
      <c r="AAU27" s="242"/>
      <c r="AAV27" s="242"/>
      <c r="AAW27" s="242"/>
      <c r="AAX27" s="242"/>
      <c r="AAY27" s="242"/>
      <c r="AAZ27" s="242"/>
      <c r="ABA27" s="242"/>
      <c r="ABB27" s="242"/>
      <c r="ABC27" s="242"/>
      <c r="ABD27" s="242"/>
      <c r="ABE27" s="242"/>
      <c r="ABF27" s="242"/>
      <c r="ABG27" s="242"/>
      <c r="ABH27" s="242"/>
      <c r="ABI27" s="242"/>
      <c r="ABJ27" s="242"/>
      <c r="ABK27" s="242"/>
      <c r="ABL27" s="242"/>
      <c r="ABM27" s="242"/>
      <c r="ABN27" s="242"/>
      <c r="ABO27" s="242"/>
      <c r="ABP27" s="242"/>
      <c r="ABQ27" s="242"/>
      <c r="ABR27" s="242"/>
      <c r="ABS27" s="242"/>
      <c r="ABT27" s="242"/>
      <c r="ABU27" s="242"/>
      <c r="ABV27" s="242"/>
      <c r="ABW27" s="242"/>
      <c r="ABX27" s="242"/>
      <c r="ABY27" s="242"/>
      <c r="ABZ27" s="242"/>
      <c r="ACA27" s="242"/>
      <c r="ACB27" s="242"/>
      <c r="ACC27" s="242"/>
      <c r="ACD27" s="242"/>
      <c r="ACE27" s="242"/>
      <c r="ACF27" s="242"/>
      <c r="ACG27" s="242"/>
      <c r="ACH27" s="242"/>
      <c r="ACI27" s="242"/>
      <c r="ACJ27" s="242"/>
      <c r="ACK27" s="242"/>
      <c r="ACL27" s="242"/>
      <c r="ACM27" s="242"/>
      <c r="ACN27" s="242"/>
      <c r="ACO27" s="242"/>
      <c r="ACP27" s="242"/>
      <c r="ACQ27" s="242"/>
      <c r="ACR27" s="242"/>
      <c r="ACS27" s="242"/>
      <c r="ACT27" s="242"/>
      <c r="ACU27" s="242"/>
      <c r="ACV27" s="242"/>
      <c r="ACW27" s="242"/>
      <c r="ACX27" s="242"/>
      <c r="ACY27" s="242"/>
      <c r="ACZ27" s="242"/>
      <c r="ADA27" s="242"/>
      <c r="ADB27" s="242"/>
      <c r="ADC27" s="242"/>
      <c r="ADD27" s="242"/>
      <c r="ADE27" s="242"/>
      <c r="ADF27" s="242"/>
      <c r="ADG27" s="242"/>
      <c r="ADH27" s="242"/>
      <c r="ADI27" s="242"/>
      <c r="ADJ27" s="242"/>
      <c r="ADK27" s="242"/>
      <c r="ADL27" s="242"/>
      <c r="ADM27" s="242"/>
      <c r="ADN27" s="242"/>
      <c r="ADO27" s="242"/>
      <c r="ADP27" s="242"/>
      <c r="ADQ27" s="242"/>
      <c r="ADR27" s="242"/>
      <c r="ADS27" s="242"/>
      <c r="ADT27" s="242"/>
      <c r="ADU27" s="242"/>
      <c r="ADV27" s="242"/>
      <c r="ADW27" s="242"/>
      <c r="ADX27" s="242"/>
      <c r="ADY27" s="242"/>
      <c r="ADZ27" s="242"/>
      <c r="AEA27" s="242"/>
      <c r="AEB27" s="242"/>
      <c r="AEC27" s="242"/>
      <c r="AED27" s="242"/>
      <c r="AEE27" s="242"/>
      <c r="AEF27" s="242"/>
      <c r="AEG27" s="242"/>
      <c r="AEH27" s="242"/>
      <c r="AEI27" s="242"/>
      <c r="AEJ27" s="242"/>
      <c r="AEK27" s="242"/>
      <c r="AEL27" s="242"/>
      <c r="AEM27" s="242"/>
      <c r="AEN27" s="242"/>
      <c r="AEO27" s="242"/>
      <c r="AEP27" s="242"/>
      <c r="AEQ27" s="242"/>
      <c r="AER27" s="242"/>
      <c r="AES27" s="242"/>
      <c r="AET27" s="242"/>
      <c r="AEU27" s="242"/>
      <c r="AEV27" s="242"/>
      <c r="AEW27" s="242"/>
      <c r="AEX27" s="242"/>
      <c r="AEY27" s="242"/>
      <c r="AEZ27" s="242"/>
      <c r="AFA27" s="242"/>
      <c r="AFB27" s="242"/>
      <c r="AFC27" s="242"/>
      <c r="AFD27" s="242"/>
      <c r="AFE27" s="242"/>
      <c r="AFF27" s="242"/>
      <c r="AFG27" s="242"/>
      <c r="AFH27" s="242"/>
      <c r="AFI27" s="242"/>
      <c r="AFJ27" s="242"/>
      <c r="AFK27" s="242"/>
      <c r="AFL27" s="242"/>
      <c r="AFM27" s="242"/>
      <c r="AFN27" s="242"/>
      <c r="AFO27" s="242"/>
      <c r="AFP27" s="242"/>
      <c r="AFQ27" s="242"/>
      <c r="AFR27" s="242"/>
      <c r="AFS27" s="242"/>
      <c r="AFT27" s="242"/>
      <c r="AFU27" s="242"/>
      <c r="AFV27" s="242"/>
      <c r="AFW27" s="242"/>
      <c r="AFX27" s="242"/>
      <c r="AFY27" s="242"/>
      <c r="AFZ27" s="242"/>
      <c r="AGA27" s="242"/>
      <c r="AGB27" s="242"/>
      <c r="AGC27" s="242"/>
      <c r="AGD27" s="242"/>
      <c r="AGE27" s="242"/>
      <c r="AGF27" s="242"/>
      <c r="AGG27" s="242"/>
      <c r="AGH27" s="242"/>
      <c r="AGI27" s="242"/>
      <c r="AGJ27" s="242"/>
      <c r="AGK27" s="242"/>
      <c r="AGL27" s="242"/>
      <c r="AGM27" s="242"/>
      <c r="AGN27" s="242"/>
      <c r="AGO27" s="242"/>
      <c r="AGP27" s="242"/>
      <c r="AGQ27" s="242"/>
      <c r="AGR27" s="242"/>
      <c r="AGS27" s="242"/>
      <c r="AGT27" s="242"/>
      <c r="AGU27" s="242"/>
      <c r="AGV27" s="242"/>
      <c r="AGW27" s="242"/>
      <c r="AGX27" s="242"/>
      <c r="AGY27" s="242"/>
      <c r="AGZ27" s="242"/>
      <c r="AHA27" s="242"/>
      <c r="AHB27" s="242"/>
      <c r="AHC27" s="242"/>
      <c r="AHD27" s="242"/>
      <c r="AHE27" s="242"/>
      <c r="AHF27" s="242"/>
      <c r="AHG27" s="242"/>
      <c r="AHH27" s="242"/>
      <c r="AHI27" s="242"/>
      <c r="AHJ27" s="242"/>
      <c r="AHK27" s="242"/>
      <c r="AHL27" s="242"/>
      <c r="AHM27" s="242"/>
      <c r="AHN27" s="242"/>
      <c r="AHO27" s="242"/>
      <c r="AHP27" s="242"/>
      <c r="AHQ27" s="242"/>
      <c r="AHR27" s="242"/>
      <c r="AHS27" s="242"/>
      <c r="AHT27" s="242"/>
      <c r="AHU27" s="242"/>
      <c r="AHV27" s="242"/>
      <c r="AHW27" s="242"/>
      <c r="AHX27" s="242"/>
      <c r="AHY27" s="242"/>
      <c r="AHZ27" s="242"/>
      <c r="AIA27" s="242"/>
      <c r="AIB27" s="242"/>
      <c r="AIC27" s="242"/>
      <c r="AID27" s="242"/>
      <c r="AIE27" s="242"/>
      <c r="AIF27" s="242"/>
      <c r="AIG27" s="242"/>
      <c r="AIH27" s="242"/>
      <c r="AII27" s="242"/>
      <c r="AIJ27" s="242"/>
      <c r="AIK27" s="242"/>
      <c r="AIL27" s="242"/>
      <c r="AIM27" s="242"/>
      <c r="AIN27" s="242"/>
      <c r="AIO27" s="242"/>
      <c r="AIP27" s="242"/>
      <c r="AIQ27" s="242"/>
      <c r="AIR27" s="242"/>
      <c r="AIS27" s="242"/>
      <c r="AIT27" s="242"/>
      <c r="AIU27" s="242"/>
      <c r="AIV27" s="242"/>
      <c r="AIW27" s="242"/>
      <c r="AIX27" s="242"/>
      <c r="AIY27" s="242"/>
      <c r="AIZ27" s="242"/>
      <c r="AJA27" s="242"/>
      <c r="AJB27" s="242"/>
      <c r="AJC27" s="242"/>
      <c r="AJD27" s="242"/>
      <c r="AJE27" s="242"/>
      <c r="AJF27" s="242"/>
      <c r="AJG27" s="242"/>
      <c r="AJH27" s="242"/>
      <c r="AJI27" s="242"/>
      <c r="AJJ27" s="242"/>
      <c r="AJK27" s="242"/>
      <c r="AJL27" s="242"/>
      <c r="AJM27" s="242"/>
      <c r="AJN27" s="242"/>
      <c r="AJO27" s="242"/>
      <c r="AJP27" s="242"/>
      <c r="AJQ27" s="242"/>
      <c r="AJR27" s="242"/>
      <c r="AJS27" s="242"/>
      <c r="AJT27" s="242"/>
      <c r="AJU27" s="242"/>
      <c r="AJV27" s="242"/>
      <c r="AJW27" s="242"/>
      <c r="AJX27" s="242"/>
      <c r="AJY27" s="242"/>
      <c r="AJZ27" s="242"/>
      <c r="AKA27" s="242"/>
      <c r="AKB27" s="242"/>
      <c r="AKC27" s="242"/>
      <c r="AKD27" s="242"/>
      <c r="AKE27" s="242"/>
      <c r="AKF27" s="242"/>
      <c r="AKG27" s="242"/>
      <c r="AKH27" s="242"/>
      <c r="AKI27" s="242"/>
      <c r="AKJ27" s="242"/>
      <c r="AKK27" s="242"/>
      <c r="AKL27" s="242"/>
      <c r="AKM27" s="242"/>
      <c r="AKN27" s="242"/>
      <c r="AKO27" s="242"/>
      <c r="AKP27" s="242"/>
      <c r="AKQ27" s="242"/>
      <c r="AKR27" s="242"/>
      <c r="AKS27" s="242"/>
      <c r="AKT27" s="242"/>
      <c r="AKU27" s="242"/>
      <c r="AKV27" s="242"/>
      <c r="AKW27" s="242"/>
      <c r="AKX27" s="242"/>
      <c r="AKY27" s="242"/>
      <c r="AKZ27" s="242"/>
      <c r="ALA27" s="242"/>
      <c r="ALB27" s="242"/>
      <c r="ALC27" s="242"/>
      <c r="ALD27" s="242"/>
      <c r="ALE27" s="242"/>
      <c r="ALF27" s="242"/>
      <c r="ALG27" s="242"/>
      <c r="ALH27" s="242"/>
      <c r="ALI27" s="242"/>
      <c r="ALJ27" s="242"/>
      <c r="ALK27" s="242"/>
      <c r="ALL27" s="242"/>
      <c r="ALM27" s="242"/>
      <c r="ALN27" s="242"/>
      <c r="ALO27" s="242"/>
      <c r="ALP27" s="242"/>
      <c r="ALQ27" s="242"/>
      <c r="ALR27" s="242"/>
      <c r="ALS27" s="242"/>
      <c r="ALT27" s="242"/>
      <c r="ALU27" s="242"/>
      <c r="ALV27" s="242"/>
      <c r="ALW27" s="242"/>
      <c r="ALX27" s="242"/>
      <c r="ALY27" s="242"/>
      <c r="ALZ27" s="242"/>
      <c r="AMA27" s="242"/>
      <c r="AMB27" s="242"/>
      <c r="AMC27" s="242"/>
      <c r="AMD27" s="242"/>
      <c r="AME27" s="242"/>
      <c r="AMF27" s="242"/>
      <c r="AMG27" s="242"/>
      <c r="AMH27" s="242"/>
      <c r="AMI27" s="242"/>
      <c r="AMJ27" s="242"/>
      <c r="AMK27" s="242"/>
      <c r="AML27" s="242"/>
      <c r="AMM27" s="242"/>
      <c r="AMN27" s="242"/>
      <c r="AMO27" s="242"/>
      <c r="AMP27" s="242"/>
      <c r="AMQ27" s="242"/>
      <c r="AMR27" s="242"/>
      <c r="AMS27" s="242"/>
      <c r="AMT27" s="242"/>
      <c r="AMU27" s="242"/>
      <c r="AMV27" s="242"/>
      <c r="AMW27" s="242"/>
      <c r="AMX27" s="242"/>
      <c r="AMY27" s="242"/>
      <c r="AMZ27" s="242"/>
      <c r="ANA27" s="242"/>
      <c r="ANB27" s="242"/>
      <c r="ANC27" s="242"/>
      <c r="AND27" s="242"/>
      <c r="ANE27" s="242"/>
      <c r="ANF27" s="242"/>
      <c r="ANG27" s="242"/>
      <c r="ANH27" s="242"/>
      <c r="ANI27" s="242"/>
      <c r="ANJ27" s="242"/>
      <c r="ANK27" s="242"/>
      <c r="ANL27" s="242"/>
      <c r="ANM27" s="242"/>
      <c r="ANN27" s="242"/>
      <c r="ANO27" s="242"/>
      <c r="ANP27" s="242"/>
      <c r="ANQ27" s="242"/>
      <c r="ANR27" s="242"/>
      <c r="ANS27" s="242"/>
      <c r="ANT27" s="242"/>
      <c r="ANU27" s="242"/>
      <c r="ANV27" s="242"/>
      <c r="ANW27" s="242"/>
      <c r="ANX27" s="242"/>
      <c r="ANY27" s="242"/>
      <c r="ANZ27" s="242"/>
      <c r="AOA27" s="242"/>
      <c r="AOB27" s="242"/>
      <c r="AOC27" s="242"/>
      <c r="AOD27" s="242"/>
      <c r="AOE27" s="242"/>
      <c r="AOF27" s="242"/>
      <c r="AOG27" s="242"/>
      <c r="AOH27" s="242"/>
      <c r="AOI27" s="242"/>
      <c r="AOJ27" s="242"/>
      <c r="AOK27" s="242"/>
      <c r="AOL27" s="242"/>
      <c r="AOM27" s="242"/>
      <c r="AON27" s="242"/>
      <c r="AOO27" s="242"/>
      <c r="AOP27" s="242"/>
      <c r="AOQ27" s="242"/>
      <c r="AOR27" s="242"/>
      <c r="AOS27" s="242"/>
      <c r="AOT27" s="242"/>
      <c r="AOU27" s="242"/>
      <c r="AOV27" s="242"/>
      <c r="AOW27" s="242"/>
      <c r="AOX27" s="242"/>
      <c r="AOY27" s="242"/>
      <c r="AOZ27" s="242"/>
      <c r="APA27" s="242"/>
      <c r="APB27" s="242"/>
      <c r="APC27" s="242"/>
      <c r="APD27" s="242"/>
      <c r="APE27" s="242"/>
      <c r="APF27" s="242"/>
      <c r="APG27" s="242"/>
      <c r="APH27" s="242"/>
      <c r="API27" s="242"/>
      <c r="APJ27" s="242"/>
      <c r="APK27" s="242"/>
      <c r="APL27" s="242"/>
      <c r="APM27" s="242"/>
      <c r="APN27" s="242"/>
      <c r="APO27" s="242"/>
      <c r="APP27" s="242"/>
      <c r="APQ27" s="242"/>
      <c r="APR27" s="242"/>
      <c r="APS27" s="242"/>
      <c r="APT27" s="242"/>
      <c r="APU27" s="242"/>
      <c r="APV27" s="242"/>
      <c r="APW27" s="242"/>
      <c r="APX27" s="242"/>
      <c r="APY27" s="242"/>
      <c r="APZ27" s="242"/>
      <c r="AQA27" s="242"/>
      <c r="AQB27" s="242"/>
      <c r="AQC27" s="242"/>
      <c r="AQD27" s="242"/>
      <c r="AQE27" s="242"/>
      <c r="AQF27" s="242"/>
      <c r="AQG27" s="242"/>
      <c r="AQH27" s="242"/>
      <c r="AQI27" s="242"/>
      <c r="AQJ27" s="242"/>
      <c r="AQK27" s="242"/>
      <c r="AQL27" s="242"/>
      <c r="AQM27" s="242"/>
      <c r="AQN27" s="242"/>
      <c r="AQO27" s="242"/>
      <c r="AQP27" s="242"/>
      <c r="AQQ27" s="242"/>
      <c r="AQR27" s="242"/>
      <c r="AQS27" s="242"/>
      <c r="AQT27" s="242"/>
      <c r="AQU27" s="242"/>
      <c r="AQV27" s="242"/>
      <c r="AQW27" s="242"/>
      <c r="AQX27" s="242"/>
      <c r="AQY27" s="242"/>
      <c r="AQZ27" s="242"/>
      <c r="ARA27" s="242"/>
      <c r="ARB27" s="242"/>
      <c r="ARC27" s="242"/>
      <c r="ARD27" s="242"/>
      <c r="ARE27" s="242"/>
      <c r="ARF27" s="242"/>
      <c r="ARG27" s="242"/>
      <c r="ARH27" s="242"/>
      <c r="ARI27" s="242"/>
      <c r="ARJ27" s="242"/>
      <c r="ARK27" s="242"/>
      <c r="ARL27" s="242"/>
      <c r="ARM27" s="242"/>
      <c r="ARN27" s="242"/>
      <c r="ARO27" s="242"/>
      <c r="ARP27" s="242"/>
      <c r="ARQ27" s="242"/>
      <c r="ARR27" s="242"/>
      <c r="ARS27" s="242"/>
      <c r="ART27" s="242"/>
      <c r="ARU27" s="242"/>
      <c r="ARV27" s="242"/>
      <c r="ARW27" s="242"/>
      <c r="ARX27" s="242"/>
      <c r="ARY27" s="242"/>
      <c r="ARZ27" s="242"/>
      <c r="ASA27" s="242"/>
      <c r="ASB27" s="242"/>
      <c r="ASC27" s="242"/>
      <c r="ASD27" s="242"/>
      <c r="ASE27" s="242"/>
      <c r="ASF27" s="242"/>
      <c r="ASG27" s="242"/>
      <c r="ASH27" s="242"/>
      <c r="ASI27" s="242"/>
      <c r="ASJ27" s="242"/>
      <c r="ASK27" s="242"/>
      <c r="ASL27" s="242"/>
      <c r="ASM27" s="242"/>
      <c r="ASN27" s="242"/>
      <c r="ASO27" s="242"/>
      <c r="ASP27" s="242"/>
      <c r="ASQ27" s="242"/>
      <c r="ASR27" s="242"/>
      <c r="ASS27" s="242"/>
      <c r="AST27" s="242"/>
      <c r="ASU27" s="242"/>
      <c r="ASV27" s="242"/>
      <c r="ASW27" s="242"/>
      <c r="ASX27" s="242"/>
      <c r="ASY27" s="242"/>
      <c r="ASZ27" s="242"/>
      <c r="ATA27" s="242"/>
      <c r="ATB27" s="242"/>
      <c r="ATC27" s="242"/>
      <c r="ATD27" s="242"/>
      <c r="ATE27" s="242"/>
      <c r="ATF27" s="242"/>
      <c r="ATG27" s="242"/>
      <c r="ATH27" s="242"/>
      <c r="ATI27" s="242"/>
      <c r="ATJ27" s="242"/>
      <c r="ATK27" s="242"/>
      <c r="ATL27" s="242"/>
      <c r="ATM27" s="242"/>
      <c r="ATN27" s="242"/>
      <c r="ATO27" s="242"/>
      <c r="ATP27" s="242"/>
      <c r="ATQ27" s="242"/>
      <c r="ATR27" s="242"/>
      <c r="ATS27" s="242"/>
      <c r="ATT27" s="242"/>
      <c r="ATU27" s="242"/>
      <c r="ATV27" s="242"/>
      <c r="ATW27" s="242"/>
      <c r="ATX27" s="242"/>
      <c r="ATY27" s="242"/>
      <c r="ATZ27" s="242"/>
      <c r="AUA27" s="242"/>
      <c r="AUB27" s="242"/>
      <c r="AUC27" s="242"/>
      <c r="AUD27" s="242"/>
      <c r="AUE27" s="242"/>
      <c r="AUF27" s="242"/>
      <c r="AUG27" s="242"/>
      <c r="AUH27" s="242"/>
      <c r="AUI27" s="242"/>
      <c r="AUJ27" s="242"/>
      <c r="AUK27" s="242"/>
      <c r="AUL27" s="242"/>
      <c r="AUM27" s="242"/>
      <c r="AUN27" s="242"/>
      <c r="AUO27" s="242"/>
      <c r="AUP27" s="242"/>
      <c r="AUQ27" s="242"/>
      <c r="AUR27" s="242"/>
      <c r="AUS27" s="242"/>
      <c r="AUT27" s="242"/>
      <c r="AUU27" s="242"/>
      <c r="AUV27" s="242"/>
      <c r="AUW27" s="242"/>
      <c r="AUX27" s="242"/>
      <c r="AUY27" s="242"/>
      <c r="AUZ27" s="242"/>
      <c r="AVA27" s="242"/>
      <c r="AVB27" s="242"/>
      <c r="AVC27" s="242"/>
      <c r="AVD27" s="242"/>
      <c r="AVE27" s="242"/>
      <c r="AVF27" s="242"/>
      <c r="AVG27" s="242"/>
      <c r="AVH27" s="242"/>
      <c r="AVI27" s="242"/>
      <c r="AVJ27" s="242"/>
      <c r="AVK27" s="242"/>
      <c r="AVL27" s="242"/>
      <c r="AVM27" s="242"/>
      <c r="AVN27" s="242"/>
      <c r="AVO27" s="242"/>
      <c r="AVP27" s="242"/>
      <c r="AVQ27" s="242"/>
      <c r="AVR27" s="242"/>
      <c r="AVS27" s="242"/>
      <c r="AVT27" s="242"/>
      <c r="AVU27" s="242"/>
      <c r="AVV27" s="242"/>
      <c r="AVW27" s="242"/>
      <c r="AVX27" s="242"/>
      <c r="AVY27" s="242"/>
      <c r="AVZ27" s="242"/>
      <c r="AWA27" s="242"/>
      <c r="AWB27" s="242"/>
      <c r="AWC27" s="242"/>
      <c r="AWD27" s="242"/>
      <c r="AWE27" s="242"/>
      <c r="AWF27" s="242"/>
      <c r="AWG27" s="242"/>
      <c r="AWH27" s="242"/>
      <c r="AWI27" s="242"/>
      <c r="AWJ27" s="242"/>
      <c r="AWK27" s="242"/>
      <c r="AWL27" s="242"/>
      <c r="AWM27" s="242"/>
      <c r="AWN27" s="242"/>
      <c r="AWO27" s="242"/>
      <c r="AWP27" s="242"/>
      <c r="AWQ27" s="242"/>
      <c r="AWR27" s="242"/>
      <c r="AWS27" s="242"/>
      <c r="AWT27" s="242"/>
      <c r="AWU27" s="242"/>
      <c r="AWV27" s="242"/>
      <c r="AWW27" s="242"/>
      <c r="AWX27" s="242"/>
      <c r="AWY27" s="242"/>
      <c r="AWZ27" s="242"/>
      <c r="AXA27" s="242"/>
      <c r="AXB27" s="242"/>
      <c r="AXC27" s="242"/>
      <c r="AXD27" s="242"/>
      <c r="AXE27" s="242"/>
      <c r="AXF27" s="242"/>
      <c r="AXG27" s="242"/>
      <c r="AXH27" s="242"/>
      <c r="AXI27" s="242"/>
      <c r="AXJ27" s="242"/>
      <c r="AXK27" s="242"/>
      <c r="AXL27" s="242"/>
      <c r="AXM27" s="242"/>
      <c r="AXN27" s="242"/>
      <c r="AXO27" s="242"/>
      <c r="AXP27" s="242"/>
      <c r="AXQ27" s="242"/>
      <c r="AXR27" s="242"/>
      <c r="AXS27" s="242"/>
      <c r="AXT27" s="242"/>
      <c r="AXU27" s="242"/>
      <c r="AXV27" s="242"/>
      <c r="AXW27" s="242"/>
      <c r="AXX27" s="242"/>
      <c r="AXY27" s="242"/>
      <c r="AXZ27" s="242"/>
      <c r="AYA27" s="242"/>
      <c r="AYB27" s="242"/>
      <c r="AYC27" s="242"/>
      <c r="AYD27" s="242"/>
      <c r="AYE27" s="242"/>
      <c r="AYF27" s="242"/>
      <c r="AYG27" s="242"/>
      <c r="AYH27" s="242"/>
      <c r="AYI27" s="242"/>
      <c r="AYJ27" s="242"/>
      <c r="AYK27" s="242"/>
      <c r="AYL27" s="242"/>
      <c r="AYM27" s="242"/>
      <c r="AYN27" s="242"/>
      <c r="AYO27" s="242"/>
      <c r="AYP27" s="242"/>
      <c r="AYQ27" s="242"/>
      <c r="AYR27" s="242"/>
      <c r="AYS27" s="242"/>
      <c r="AYT27" s="242"/>
      <c r="AYU27" s="242"/>
      <c r="AYV27" s="242"/>
      <c r="AYW27" s="242"/>
      <c r="AYX27" s="242"/>
      <c r="AYY27" s="242"/>
      <c r="AYZ27" s="242"/>
      <c r="AZA27" s="242"/>
      <c r="AZB27" s="242"/>
      <c r="AZC27" s="242"/>
      <c r="AZD27" s="242"/>
      <c r="AZE27" s="242"/>
      <c r="AZF27" s="242"/>
      <c r="AZG27" s="242"/>
      <c r="AZH27" s="242"/>
      <c r="AZI27" s="242"/>
      <c r="AZJ27" s="242"/>
      <c r="AZK27" s="242"/>
      <c r="AZL27" s="242"/>
      <c r="AZM27" s="242"/>
      <c r="AZN27" s="242"/>
      <c r="AZO27" s="242"/>
      <c r="AZP27" s="242"/>
      <c r="AZQ27" s="242"/>
      <c r="AZR27" s="242"/>
      <c r="AZS27" s="242"/>
      <c r="AZT27" s="242"/>
      <c r="AZU27" s="242"/>
      <c r="AZV27" s="242"/>
      <c r="AZW27" s="242"/>
      <c r="AZX27" s="242"/>
      <c r="AZY27" s="242"/>
      <c r="AZZ27" s="242"/>
      <c r="BAA27" s="242"/>
      <c r="BAB27" s="242"/>
      <c r="BAC27" s="242"/>
      <c r="BAD27" s="242"/>
      <c r="BAE27" s="242"/>
      <c r="BAF27" s="242"/>
      <c r="BAG27" s="242"/>
      <c r="BAH27" s="242"/>
      <c r="BAI27" s="242"/>
      <c r="BAJ27" s="242"/>
      <c r="BAK27" s="242"/>
      <c r="BAL27" s="242"/>
      <c r="BAM27" s="242"/>
      <c r="BAN27" s="242"/>
      <c r="BAO27" s="242"/>
      <c r="BAP27" s="242"/>
      <c r="BAQ27" s="242"/>
      <c r="BAR27" s="242"/>
      <c r="BAS27" s="242"/>
      <c r="BAT27" s="242"/>
      <c r="BAU27" s="242"/>
      <c r="BAV27" s="242"/>
      <c r="BAW27" s="242"/>
      <c r="BAX27" s="242"/>
      <c r="BAY27" s="242"/>
      <c r="BAZ27" s="242"/>
      <c r="BBA27" s="242"/>
      <c r="BBB27" s="242"/>
      <c r="BBC27" s="242"/>
      <c r="BBD27" s="242"/>
      <c r="BBE27" s="242"/>
      <c r="BBF27" s="242"/>
      <c r="BBG27" s="242"/>
      <c r="BBH27" s="242"/>
      <c r="BBI27" s="242"/>
      <c r="BBJ27" s="242"/>
      <c r="BBK27" s="242"/>
      <c r="BBL27" s="242"/>
      <c r="BBM27" s="242"/>
      <c r="BBN27" s="242"/>
      <c r="BBO27" s="242"/>
      <c r="BBP27" s="242"/>
      <c r="BBQ27" s="242"/>
      <c r="BBR27" s="242"/>
      <c r="BBS27" s="242"/>
      <c r="BBT27" s="242"/>
      <c r="BBU27" s="242"/>
      <c r="BBV27" s="242"/>
      <c r="BBW27" s="242"/>
      <c r="BBX27" s="242"/>
      <c r="BBY27" s="242"/>
      <c r="BBZ27" s="242"/>
      <c r="BCA27" s="242"/>
      <c r="BCB27" s="242"/>
      <c r="BCC27" s="242"/>
      <c r="BCD27" s="242"/>
      <c r="BCE27" s="242"/>
      <c r="BCF27" s="242"/>
      <c r="BCG27" s="242"/>
      <c r="BCH27" s="242"/>
      <c r="BCI27" s="242"/>
      <c r="BCJ27" s="242"/>
      <c r="BCK27" s="242"/>
      <c r="BCL27" s="242"/>
      <c r="BCM27" s="242"/>
      <c r="BCN27" s="242"/>
      <c r="BCO27" s="242"/>
      <c r="BCP27" s="242"/>
      <c r="BCQ27" s="242"/>
      <c r="BCR27" s="242"/>
      <c r="BCS27" s="242"/>
      <c r="BCT27" s="242"/>
      <c r="BCU27" s="242"/>
      <c r="BCV27" s="242"/>
      <c r="BCW27" s="242"/>
      <c r="BCX27" s="242"/>
      <c r="BCY27" s="242"/>
      <c r="BCZ27" s="242"/>
      <c r="BDA27" s="242"/>
      <c r="BDB27" s="242"/>
      <c r="BDC27" s="242"/>
      <c r="BDD27" s="242"/>
      <c r="BDE27" s="242"/>
      <c r="BDF27" s="242"/>
      <c r="BDG27" s="242"/>
      <c r="BDH27" s="242"/>
      <c r="BDI27" s="242"/>
      <c r="BDJ27" s="242"/>
      <c r="BDK27" s="242"/>
      <c r="BDL27" s="242"/>
      <c r="BDM27" s="242"/>
      <c r="BDN27" s="242"/>
      <c r="BDO27" s="242"/>
      <c r="BDP27" s="242"/>
      <c r="BDQ27" s="242"/>
      <c r="BDR27" s="242"/>
      <c r="BDS27" s="242"/>
      <c r="BDT27" s="242"/>
      <c r="BDU27" s="242"/>
      <c r="BDV27" s="242"/>
      <c r="BDW27" s="242"/>
      <c r="BDX27" s="242"/>
      <c r="BDY27" s="242"/>
      <c r="BDZ27" s="242"/>
      <c r="BEA27" s="242"/>
      <c r="BEB27" s="242"/>
      <c r="BEC27" s="242"/>
      <c r="BED27" s="242"/>
      <c r="BEE27" s="242"/>
      <c r="BEF27" s="242"/>
      <c r="BEG27" s="242"/>
      <c r="BEH27" s="242"/>
      <c r="BEI27" s="242"/>
      <c r="BEJ27" s="242"/>
      <c r="BEK27" s="242"/>
      <c r="BEL27" s="242"/>
      <c r="BEM27" s="242"/>
      <c r="BEN27" s="242"/>
      <c r="BEO27" s="242"/>
      <c r="BEP27" s="242"/>
      <c r="BEQ27" s="242"/>
      <c r="BER27" s="242"/>
      <c r="BES27" s="242"/>
      <c r="BET27" s="242"/>
      <c r="BEU27" s="242"/>
      <c r="BEV27" s="242"/>
      <c r="BEW27" s="242"/>
      <c r="BEX27" s="242"/>
      <c r="BEY27" s="242"/>
      <c r="BEZ27" s="242"/>
      <c r="BFA27" s="242"/>
      <c r="BFB27" s="242"/>
      <c r="BFC27" s="242"/>
      <c r="BFD27" s="242"/>
      <c r="BFE27" s="242"/>
      <c r="BFF27" s="242"/>
      <c r="BFG27" s="242"/>
      <c r="BFH27" s="242"/>
      <c r="BFI27" s="242"/>
      <c r="BFJ27" s="242"/>
      <c r="BFK27" s="242"/>
      <c r="BFL27" s="242"/>
      <c r="BFM27" s="242"/>
      <c r="BFN27" s="242"/>
      <c r="BFO27" s="242"/>
      <c r="BFP27" s="242"/>
      <c r="BFQ27" s="242"/>
      <c r="BFR27" s="242"/>
      <c r="BFS27" s="242"/>
      <c r="BFT27" s="242"/>
      <c r="BFU27" s="242"/>
      <c r="BFV27" s="242"/>
      <c r="BFW27" s="242"/>
      <c r="BFX27" s="242"/>
      <c r="BFY27" s="242"/>
      <c r="BFZ27" s="242"/>
      <c r="BGA27" s="242"/>
      <c r="BGB27" s="242"/>
      <c r="BGC27" s="242"/>
      <c r="BGD27" s="242"/>
      <c r="BGE27" s="242"/>
      <c r="BGF27" s="242"/>
      <c r="BGG27" s="242"/>
      <c r="BGH27" s="242"/>
      <c r="BGI27" s="242"/>
      <c r="BGJ27" s="242"/>
      <c r="BGK27" s="242"/>
      <c r="BGL27" s="242"/>
      <c r="BGM27" s="242"/>
      <c r="BGN27" s="242"/>
      <c r="BGO27" s="242"/>
      <c r="BGP27" s="242"/>
      <c r="BGQ27" s="242"/>
      <c r="BGR27" s="242"/>
      <c r="BGS27" s="242"/>
      <c r="BGT27" s="242"/>
      <c r="BGU27" s="242"/>
      <c r="BGV27" s="242"/>
      <c r="BGW27" s="242"/>
      <c r="BGX27" s="242"/>
      <c r="BGY27" s="242"/>
      <c r="BGZ27" s="242"/>
      <c r="BHA27" s="242"/>
      <c r="BHB27" s="242"/>
      <c r="BHC27" s="242"/>
      <c r="BHD27" s="242"/>
      <c r="BHE27" s="242"/>
      <c r="BHF27" s="242"/>
      <c r="BHG27" s="242"/>
      <c r="BHH27" s="242"/>
      <c r="BHI27" s="242"/>
      <c r="BHJ27" s="242"/>
      <c r="BHK27" s="242"/>
      <c r="BHL27" s="242"/>
      <c r="BHM27" s="242"/>
      <c r="BHN27" s="242"/>
      <c r="BHO27" s="242"/>
      <c r="BHP27" s="242"/>
      <c r="BHQ27" s="242"/>
      <c r="BHR27" s="242"/>
      <c r="BHS27" s="242"/>
      <c r="BHT27" s="242"/>
      <c r="BHU27" s="242"/>
      <c r="BHV27" s="242"/>
      <c r="BHW27" s="242"/>
      <c r="BHX27" s="242"/>
      <c r="BHY27" s="242"/>
      <c r="BHZ27" s="242"/>
      <c r="BIA27" s="242"/>
      <c r="BIB27" s="242"/>
      <c r="BIC27" s="242"/>
      <c r="BID27" s="242"/>
      <c r="BIE27" s="242"/>
      <c r="BIF27" s="242"/>
      <c r="BIG27" s="242"/>
      <c r="BIH27" s="242"/>
      <c r="BII27" s="242"/>
      <c r="BIJ27" s="242"/>
      <c r="BIK27" s="242"/>
      <c r="BIL27" s="242"/>
      <c r="BIM27" s="242"/>
      <c r="BIN27" s="242"/>
      <c r="BIO27" s="242"/>
      <c r="BIP27" s="242"/>
      <c r="BIQ27" s="242"/>
      <c r="BIR27" s="242"/>
      <c r="BIS27" s="242"/>
      <c r="BIT27" s="242"/>
      <c r="BIU27" s="242"/>
      <c r="BIV27" s="242"/>
      <c r="BIW27" s="242"/>
      <c r="BIX27" s="242"/>
      <c r="BIY27" s="242"/>
      <c r="BIZ27" s="242"/>
      <c r="BJA27" s="242"/>
      <c r="BJB27" s="242"/>
      <c r="BJC27" s="242"/>
      <c r="BJD27" s="242"/>
      <c r="BJE27" s="242"/>
      <c r="BJF27" s="242"/>
      <c r="BJG27" s="242"/>
      <c r="BJH27" s="242"/>
      <c r="BJI27" s="242"/>
      <c r="BJJ27" s="242"/>
      <c r="BJK27" s="242"/>
      <c r="BJL27" s="242"/>
      <c r="BJM27" s="242"/>
      <c r="BJN27" s="242"/>
      <c r="BJO27" s="242"/>
      <c r="BJP27" s="242"/>
      <c r="BJQ27" s="242"/>
      <c r="BJR27" s="242"/>
      <c r="BJS27" s="242"/>
      <c r="BJT27" s="242"/>
      <c r="BJU27" s="242"/>
      <c r="BJV27" s="242"/>
      <c r="BJW27" s="242"/>
      <c r="BJX27" s="242"/>
      <c r="BJY27" s="242"/>
      <c r="BJZ27" s="242"/>
      <c r="BKA27" s="242"/>
      <c r="BKB27" s="242"/>
      <c r="BKC27" s="242"/>
      <c r="BKD27" s="242"/>
      <c r="BKE27" s="242"/>
      <c r="BKF27" s="242"/>
      <c r="BKG27" s="242"/>
      <c r="BKH27" s="242"/>
      <c r="BKI27" s="242"/>
      <c r="BKJ27" s="242"/>
      <c r="BKK27" s="242"/>
      <c r="BKL27" s="242"/>
      <c r="BKM27" s="242"/>
      <c r="BKN27" s="242"/>
      <c r="BKO27" s="242"/>
      <c r="BKP27" s="242"/>
      <c r="BKQ27" s="242"/>
      <c r="BKR27" s="242"/>
      <c r="BKS27" s="242"/>
      <c r="BKT27" s="242"/>
      <c r="BKU27" s="242"/>
      <c r="BKV27" s="242"/>
      <c r="BKW27" s="242"/>
      <c r="BKX27" s="242"/>
      <c r="BKY27" s="242"/>
      <c r="BKZ27" s="242"/>
      <c r="BLA27" s="242"/>
      <c r="BLB27" s="242"/>
      <c r="BLC27" s="242"/>
      <c r="BLD27" s="242"/>
      <c r="BLE27" s="242"/>
      <c r="BLF27" s="242"/>
      <c r="BLG27" s="242"/>
      <c r="BLH27" s="242"/>
      <c r="BLI27" s="242"/>
      <c r="BLJ27" s="242"/>
      <c r="BLK27" s="242"/>
      <c r="BLL27" s="242"/>
      <c r="BLM27" s="242"/>
      <c r="BLN27" s="242"/>
      <c r="BLO27" s="242"/>
      <c r="BLP27" s="242"/>
      <c r="BLQ27" s="242"/>
      <c r="BLR27" s="242"/>
      <c r="BLS27" s="242"/>
      <c r="BLT27" s="242"/>
      <c r="BLU27" s="242"/>
      <c r="BLV27" s="242"/>
      <c r="BLW27" s="242"/>
      <c r="BLX27" s="242"/>
      <c r="BLY27" s="242"/>
      <c r="BLZ27" s="242"/>
      <c r="BMA27" s="242"/>
      <c r="BMB27" s="242"/>
      <c r="BMC27" s="242"/>
      <c r="BMD27" s="242"/>
      <c r="BME27" s="242"/>
      <c r="BMF27" s="242"/>
      <c r="BMG27" s="242"/>
      <c r="BMH27" s="242"/>
      <c r="BMI27" s="242"/>
      <c r="BMJ27" s="242"/>
      <c r="BMK27" s="242"/>
      <c r="BML27" s="242"/>
      <c r="BMM27" s="242"/>
      <c r="BMN27" s="242"/>
      <c r="BMO27" s="242"/>
      <c r="BMP27" s="242"/>
      <c r="BMQ27" s="242"/>
      <c r="BMR27" s="242"/>
      <c r="BMS27" s="242"/>
      <c r="BMT27" s="242"/>
      <c r="BMU27" s="242"/>
      <c r="BMV27" s="242"/>
      <c r="BMW27" s="242"/>
      <c r="BMX27" s="242"/>
      <c r="BMY27" s="242"/>
      <c r="BMZ27" s="242"/>
      <c r="BNA27" s="242"/>
      <c r="BNB27" s="242"/>
      <c r="BNC27" s="242"/>
      <c r="BND27" s="242"/>
      <c r="BNE27" s="242"/>
      <c r="BNF27" s="242"/>
      <c r="BNG27" s="242"/>
      <c r="BNH27" s="242"/>
      <c r="BNI27" s="242"/>
      <c r="BNJ27" s="242"/>
      <c r="BNK27" s="242"/>
      <c r="BNL27" s="242"/>
      <c r="BNM27" s="242"/>
      <c r="BNN27" s="242"/>
      <c r="BNO27" s="242"/>
      <c r="BNP27" s="242"/>
      <c r="BNQ27" s="242"/>
      <c r="BNR27" s="242"/>
      <c r="BNS27" s="242"/>
      <c r="BNT27" s="242"/>
      <c r="BNU27" s="242"/>
      <c r="BNV27" s="242"/>
      <c r="BNW27" s="242"/>
      <c r="BNX27" s="242"/>
      <c r="BNY27" s="242"/>
      <c r="BNZ27" s="242"/>
      <c r="BOA27" s="242"/>
      <c r="BOB27" s="242"/>
      <c r="BOC27" s="242"/>
      <c r="BOD27" s="242"/>
      <c r="BOE27" s="242"/>
      <c r="BOF27" s="242"/>
      <c r="BOG27" s="242"/>
      <c r="BOH27" s="242"/>
      <c r="BOI27" s="242"/>
      <c r="BOJ27" s="242"/>
      <c r="BOK27" s="242"/>
      <c r="BOL27" s="242"/>
      <c r="BOM27" s="242"/>
      <c r="BON27" s="242"/>
      <c r="BOO27" s="242"/>
      <c r="BOP27" s="242"/>
      <c r="BOQ27" s="242"/>
      <c r="BOR27" s="242"/>
      <c r="BOS27" s="242"/>
      <c r="BOT27" s="242"/>
      <c r="BOU27" s="242"/>
      <c r="BOV27" s="242"/>
      <c r="BOW27" s="242"/>
      <c r="BOX27" s="242"/>
      <c r="BOY27" s="242"/>
      <c r="BOZ27" s="242"/>
      <c r="BPA27" s="242"/>
      <c r="BPB27" s="242"/>
      <c r="BPC27" s="242"/>
      <c r="BPD27" s="242"/>
      <c r="BPE27" s="242"/>
      <c r="BPF27" s="242"/>
      <c r="BPG27" s="242"/>
      <c r="BPH27" s="242"/>
      <c r="BPI27" s="242"/>
      <c r="BPJ27" s="242"/>
      <c r="BPK27" s="242"/>
      <c r="BPL27" s="242"/>
      <c r="BPM27" s="242"/>
      <c r="BPN27" s="242"/>
      <c r="BPO27" s="242"/>
      <c r="BPP27" s="242"/>
      <c r="BPQ27" s="242"/>
      <c r="BPR27" s="242"/>
      <c r="BPS27" s="242"/>
      <c r="BPT27" s="242"/>
      <c r="BPU27" s="242"/>
      <c r="BPV27" s="242"/>
      <c r="BPW27" s="242"/>
      <c r="BPX27" s="242"/>
      <c r="BPY27" s="242"/>
      <c r="BPZ27" s="242"/>
      <c r="BQA27" s="242"/>
      <c r="BQB27" s="242"/>
      <c r="BQC27" s="242"/>
      <c r="BQD27" s="242"/>
      <c r="BQE27" s="242"/>
      <c r="BQF27" s="242"/>
      <c r="BQG27" s="242"/>
      <c r="BQH27" s="242"/>
      <c r="BQI27" s="242"/>
      <c r="BQJ27" s="242"/>
      <c r="BQK27" s="242"/>
      <c r="BQL27" s="242"/>
      <c r="BQM27" s="242"/>
      <c r="BQN27" s="242"/>
      <c r="BQO27" s="242"/>
      <c r="BQP27" s="242"/>
      <c r="BQQ27" s="242"/>
      <c r="BQR27" s="242"/>
      <c r="BQS27" s="242"/>
      <c r="BQT27" s="242"/>
      <c r="BQU27" s="242"/>
      <c r="BQV27" s="242"/>
      <c r="BQW27" s="242"/>
      <c r="BQX27" s="242"/>
      <c r="BQY27" s="242"/>
      <c r="BQZ27" s="242"/>
      <c r="BRA27" s="242"/>
      <c r="BRB27" s="242"/>
      <c r="BRC27" s="242"/>
      <c r="BRD27" s="242"/>
      <c r="BRE27" s="242"/>
      <c r="BRF27" s="242"/>
      <c r="BRG27" s="242"/>
      <c r="BRH27" s="242"/>
      <c r="BRI27" s="242"/>
      <c r="BRJ27" s="242"/>
      <c r="BRK27" s="242"/>
      <c r="BRL27" s="242"/>
      <c r="BRM27" s="242"/>
      <c r="BRN27" s="242"/>
      <c r="BRO27" s="242"/>
      <c r="BRP27" s="242"/>
      <c r="BRQ27" s="242"/>
      <c r="BRR27" s="242"/>
      <c r="BRS27" s="242"/>
      <c r="BRT27" s="242"/>
      <c r="BRU27" s="242"/>
      <c r="BRV27" s="242"/>
      <c r="BRW27" s="242"/>
      <c r="BRX27" s="242"/>
      <c r="BRY27" s="242"/>
      <c r="BRZ27" s="242"/>
      <c r="BSA27" s="242"/>
      <c r="BSB27" s="242"/>
      <c r="BSC27" s="242"/>
      <c r="BSD27" s="242"/>
      <c r="BSE27" s="242"/>
      <c r="BSF27" s="242"/>
      <c r="BSG27" s="242"/>
      <c r="BSH27" s="242"/>
      <c r="BSI27" s="242"/>
      <c r="BSJ27" s="242"/>
      <c r="BSK27" s="242"/>
      <c r="BSL27" s="242"/>
      <c r="BSM27" s="242"/>
      <c r="BSN27" s="242"/>
      <c r="BSO27" s="242"/>
      <c r="BSP27" s="242"/>
      <c r="BSQ27" s="242"/>
      <c r="BSR27" s="242"/>
      <c r="BSS27" s="242"/>
      <c r="BST27" s="242"/>
      <c r="BSU27" s="242"/>
      <c r="BSV27" s="242"/>
      <c r="BSW27" s="242"/>
      <c r="BSX27" s="242"/>
      <c r="BSY27" s="242"/>
      <c r="BSZ27" s="242"/>
      <c r="BTA27" s="242"/>
      <c r="BTB27" s="242"/>
      <c r="BTC27" s="242"/>
      <c r="BTD27" s="242"/>
      <c r="BTE27" s="242"/>
      <c r="BTF27" s="242"/>
      <c r="BTG27" s="242"/>
      <c r="BTH27" s="242"/>
      <c r="BTI27" s="242"/>
      <c r="BTJ27" s="242"/>
      <c r="BTK27" s="242"/>
      <c r="BTL27" s="242"/>
      <c r="BTM27" s="242"/>
      <c r="BTN27" s="242"/>
      <c r="BTO27" s="242"/>
      <c r="BTP27" s="242"/>
      <c r="BTQ27" s="242"/>
      <c r="BTR27" s="242"/>
      <c r="BTS27" s="242"/>
      <c r="BTT27" s="242"/>
      <c r="BTU27" s="242"/>
      <c r="BTV27" s="242"/>
      <c r="BTW27" s="242"/>
      <c r="BTX27" s="242"/>
      <c r="BTY27" s="242"/>
      <c r="BTZ27" s="242"/>
      <c r="BUA27" s="242"/>
      <c r="BUB27" s="242"/>
      <c r="BUC27" s="242"/>
      <c r="BUD27" s="242"/>
      <c r="BUE27" s="242"/>
      <c r="BUF27" s="242"/>
      <c r="BUG27" s="242"/>
      <c r="BUH27" s="242"/>
      <c r="BUI27" s="242"/>
      <c r="BUJ27" s="242"/>
      <c r="BUK27" s="242"/>
      <c r="BUL27" s="242"/>
      <c r="BUM27" s="242"/>
      <c r="BUN27" s="242"/>
      <c r="BUO27" s="242"/>
      <c r="BUP27" s="242"/>
      <c r="BUQ27" s="242"/>
      <c r="BUR27" s="242"/>
      <c r="BUS27" s="242"/>
      <c r="BUT27" s="242"/>
      <c r="BUU27" s="242"/>
      <c r="BUV27" s="242"/>
      <c r="BUW27" s="242"/>
      <c r="BUX27" s="242"/>
      <c r="BUY27" s="242"/>
      <c r="BUZ27" s="242"/>
      <c r="BVA27" s="242"/>
      <c r="BVB27" s="242"/>
      <c r="BVC27" s="242"/>
      <c r="BVD27" s="242"/>
      <c r="BVE27" s="242"/>
      <c r="BVF27" s="242"/>
      <c r="BVG27" s="242"/>
      <c r="BVH27" s="242"/>
      <c r="BVI27" s="242"/>
      <c r="BVJ27" s="242"/>
      <c r="BVK27" s="242"/>
      <c r="BVL27" s="242"/>
      <c r="BVM27" s="242"/>
      <c r="BVN27" s="242"/>
      <c r="BVO27" s="242"/>
      <c r="BVP27" s="242"/>
      <c r="BVQ27" s="242"/>
      <c r="BVR27" s="242"/>
      <c r="BVS27" s="242"/>
      <c r="BVT27" s="242"/>
      <c r="BVU27" s="242"/>
      <c r="BVV27" s="242"/>
      <c r="BVW27" s="242"/>
      <c r="BVX27" s="242"/>
      <c r="BVY27" s="242"/>
      <c r="BVZ27" s="242"/>
      <c r="BWA27" s="242"/>
      <c r="BWB27" s="242"/>
      <c r="BWC27" s="242"/>
      <c r="BWD27" s="242"/>
      <c r="BWE27" s="242"/>
      <c r="BWF27" s="242"/>
      <c r="BWG27" s="242"/>
      <c r="BWH27" s="242"/>
      <c r="BWI27" s="242"/>
      <c r="BWJ27" s="242"/>
      <c r="BWK27" s="242"/>
      <c r="BWL27" s="242"/>
      <c r="BWM27" s="242"/>
      <c r="BWN27" s="242"/>
      <c r="BWO27" s="242"/>
      <c r="BWP27" s="242"/>
      <c r="BWQ27" s="242"/>
      <c r="BWR27" s="242"/>
      <c r="BWS27" s="242"/>
      <c r="BWT27" s="242"/>
      <c r="BWU27" s="242"/>
      <c r="BWV27" s="242"/>
      <c r="BWW27" s="242"/>
      <c r="BWX27" s="242"/>
      <c r="BWY27" s="242"/>
      <c r="BWZ27" s="242"/>
      <c r="BXA27" s="242"/>
      <c r="BXB27" s="242"/>
      <c r="BXC27" s="242"/>
      <c r="BXD27" s="242"/>
      <c r="BXE27" s="242"/>
      <c r="BXF27" s="242"/>
      <c r="BXG27" s="242"/>
      <c r="BXH27" s="242"/>
      <c r="BXI27" s="242"/>
      <c r="BXJ27" s="242"/>
      <c r="BXK27" s="242"/>
      <c r="BXL27" s="242"/>
      <c r="BXM27" s="242"/>
      <c r="BXN27" s="242"/>
      <c r="BXO27" s="242"/>
      <c r="BXP27" s="242"/>
      <c r="BXQ27" s="242"/>
      <c r="BXR27" s="242"/>
      <c r="BXS27" s="242"/>
      <c r="BXT27" s="242"/>
      <c r="BXU27" s="242"/>
      <c r="BXV27" s="242"/>
      <c r="BXW27" s="242"/>
      <c r="BXX27" s="242"/>
      <c r="BXY27" s="242"/>
      <c r="BXZ27" s="242"/>
      <c r="BYA27" s="242"/>
      <c r="BYB27" s="242"/>
      <c r="BYC27" s="242"/>
      <c r="BYD27" s="242"/>
      <c r="BYE27" s="242"/>
      <c r="BYF27" s="242"/>
      <c r="BYG27" s="242"/>
      <c r="BYH27" s="242"/>
      <c r="BYI27" s="242"/>
      <c r="BYJ27" s="242"/>
      <c r="BYK27" s="242"/>
      <c r="BYL27" s="242"/>
      <c r="BYM27" s="242"/>
      <c r="BYN27" s="242"/>
      <c r="BYO27" s="242"/>
      <c r="BYP27" s="242"/>
      <c r="BYQ27" s="242"/>
      <c r="BYR27" s="242"/>
      <c r="BYS27" s="242"/>
      <c r="BYT27" s="242"/>
      <c r="BYU27" s="242"/>
      <c r="BYV27" s="242"/>
      <c r="BYW27" s="242"/>
      <c r="BYX27" s="242"/>
      <c r="BYY27" s="242"/>
      <c r="BYZ27" s="242"/>
      <c r="BZA27" s="242"/>
      <c r="BZB27" s="242"/>
      <c r="BZC27" s="242"/>
      <c r="BZD27" s="242"/>
      <c r="BZE27" s="242"/>
      <c r="BZF27" s="242"/>
      <c r="BZG27" s="242"/>
      <c r="BZH27" s="242"/>
      <c r="BZI27" s="242"/>
      <c r="BZJ27" s="242"/>
      <c r="BZK27" s="242"/>
      <c r="BZL27" s="242"/>
      <c r="BZM27" s="242"/>
      <c r="BZN27" s="242"/>
      <c r="BZO27" s="242"/>
      <c r="BZP27" s="242"/>
      <c r="BZQ27" s="242"/>
      <c r="BZR27" s="242"/>
      <c r="BZS27" s="242"/>
      <c r="BZT27" s="242"/>
      <c r="BZU27" s="242"/>
      <c r="BZV27" s="242"/>
      <c r="BZW27" s="242"/>
      <c r="BZX27" s="242"/>
      <c r="BZY27" s="242"/>
      <c r="BZZ27" s="242"/>
      <c r="CAA27" s="242"/>
      <c r="CAB27" s="242"/>
      <c r="CAC27" s="242"/>
      <c r="CAD27" s="242"/>
      <c r="CAE27" s="242"/>
      <c r="CAF27" s="242"/>
      <c r="CAG27" s="242"/>
      <c r="CAH27" s="242"/>
      <c r="CAI27" s="242"/>
      <c r="CAJ27" s="242"/>
      <c r="CAK27" s="242"/>
      <c r="CAL27" s="242"/>
      <c r="CAM27" s="242"/>
      <c r="CAN27" s="242"/>
      <c r="CAO27" s="242"/>
      <c r="CAP27" s="242"/>
      <c r="CAQ27" s="242"/>
      <c r="CAR27" s="242"/>
      <c r="CAS27" s="242"/>
      <c r="CAT27" s="242"/>
      <c r="CAU27" s="242"/>
      <c r="CAV27" s="242"/>
      <c r="CAW27" s="242"/>
      <c r="CAX27" s="242"/>
      <c r="CAY27" s="242"/>
      <c r="CAZ27" s="242"/>
      <c r="CBA27" s="242"/>
      <c r="CBB27" s="242"/>
      <c r="CBC27" s="242"/>
      <c r="CBD27" s="242"/>
      <c r="CBE27" s="242"/>
      <c r="CBF27" s="242"/>
      <c r="CBG27" s="242"/>
      <c r="CBH27" s="242"/>
      <c r="CBI27" s="242"/>
      <c r="CBJ27" s="242"/>
      <c r="CBK27" s="242"/>
      <c r="CBL27" s="242"/>
      <c r="CBM27" s="242"/>
      <c r="CBN27" s="242"/>
      <c r="CBO27" s="242"/>
      <c r="CBP27" s="242"/>
      <c r="CBQ27" s="242"/>
      <c r="CBR27" s="242"/>
      <c r="CBS27" s="242"/>
      <c r="CBT27" s="242"/>
      <c r="CBU27" s="242"/>
      <c r="CBV27" s="242"/>
      <c r="CBW27" s="242"/>
      <c r="CBX27" s="242"/>
      <c r="CBY27" s="242"/>
      <c r="CBZ27" s="242"/>
      <c r="CCA27" s="242"/>
      <c r="CCB27" s="242"/>
      <c r="CCC27" s="242"/>
      <c r="CCD27" s="242"/>
      <c r="CCE27" s="242"/>
      <c r="CCF27" s="242"/>
      <c r="CCG27" s="242"/>
      <c r="CCH27" s="242"/>
      <c r="CCI27" s="242"/>
      <c r="CCJ27" s="242"/>
      <c r="CCK27" s="242"/>
      <c r="CCL27" s="242"/>
      <c r="CCM27" s="242"/>
      <c r="CCN27" s="242"/>
      <c r="CCO27" s="242"/>
      <c r="CCP27" s="242"/>
      <c r="CCQ27" s="242"/>
      <c r="CCR27" s="242"/>
      <c r="CCS27" s="242"/>
      <c r="CCT27" s="242"/>
      <c r="CCU27" s="242"/>
      <c r="CCV27" s="242"/>
      <c r="CCW27" s="242"/>
      <c r="CCX27" s="242"/>
      <c r="CCY27" s="242"/>
      <c r="CCZ27" s="242"/>
      <c r="CDA27" s="242"/>
      <c r="CDB27" s="242"/>
      <c r="CDC27" s="242"/>
      <c r="CDD27" s="242"/>
      <c r="CDE27" s="242"/>
      <c r="CDF27" s="242"/>
      <c r="CDG27" s="242"/>
      <c r="CDH27" s="242"/>
      <c r="CDI27" s="242"/>
      <c r="CDJ27" s="242"/>
      <c r="CDK27" s="242"/>
      <c r="CDL27" s="242"/>
      <c r="CDM27" s="242"/>
      <c r="CDN27" s="242"/>
      <c r="CDO27" s="242"/>
      <c r="CDP27" s="242"/>
      <c r="CDQ27" s="242"/>
      <c r="CDR27" s="242"/>
      <c r="CDS27" s="242"/>
      <c r="CDT27" s="242"/>
      <c r="CDU27" s="242"/>
      <c r="CDV27" s="242"/>
      <c r="CDW27" s="242"/>
      <c r="CDX27" s="242"/>
      <c r="CDY27" s="242"/>
      <c r="CDZ27" s="242"/>
      <c r="CEA27" s="242"/>
      <c r="CEB27" s="242"/>
      <c r="CEC27" s="242"/>
      <c r="CED27" s="242"/>
      <c r="CEE27" s="242"/>
      <c r="CEF27" s="242"/>
      <c r="CEG27" s="242"/>
      <c r="CEH27" s="242"/>
      <c r="CEI27" s="242"/>
      <c r="CEJ27" s="242"/>
      <c r="CEK27" s="242"/>
      <c r="CEL27" s="242"/>
      <c r="CEM27" s="242"/>
      <c r="CEN27" s="242"/>
      <c r="CEO27" s="242"/>
      <c r="CEP27" s="242"/>
      <c r="CEQ27" s="242"/>
      <c r="CER27" s="242"/>
      <c r="CES27" s="242"/>
      <c r="CET27" s="242"/>
      <c r="CEU27" s="242"/>
      <c r="CEV27" s="242"/>
      <c r="CEW27" s="242"/>
      <c r="CEX27" s="242"/>
      <c r="CEY27" s="242"/>
      <c r="CEZ27" s="242"/>
      <c r="CFA27" s="242"/>
      <c r="CFB27" s="242"/>
      <c r="CFC27" s="242"/>
      <c r="CFD27" s="242"/>
      <c r="CFE27" s="242"/>
      <c r="CFF27" s="242"/>
      <c r="CFG27" s="242"/>
      <c r="CFH27" s="242"/>
      <c r="CFI27" s="242"/>
      <c r="CFJ27" s="242"/>
      <c r="CFK27" s="242"/>
      <c r="CFL27" s="242"/>
      <c r="CFM27" s="242"/>
      <c r="CFN27" s="242"/>
      <c r="CFO27" s="242"/>
      <c r="CFP27" s="242"/>
      <c r="CFQ27" s="242"/>
      <c r="CFR27" s="242"/>
      <c r="CFS27" s="242"/>
      <c r="CFT27" s="242"/>
      <c r="CFU27" s="242"/>
      <c r="CFV27" s="242"/>
      <c r="CFW27" s="242"/>
      <c r="CFX27" s="242"/>
      <c r="CFY27" s="242"/>
      <c r="CFZ27" s="242"/>
      <c r="CGA27" s="242"/>
      <c r="CGB27" s="242"/>
      <c r="CGC27" s="242"/>
      <c r="CGD27" s="242"/>
      <c r="CGE27" s="242"/>
      <c r="CGF27" s="242"/>
      <c r="CGG27" s="242"/>
      <c r="CGH27" s="242"/>
      <c r="CGI27" s="242"/>
      <c r="CGJ27" s="242"/>
      <c r="CGK27" s="242"/>
      <c r="CGL27" s="242"/>
      <c r="CGM27" s="242"/>
      <c r="CGN27" s="242"/>
      <c r="CGO27" s="242"/>
      <c r="CGP27" s="242"/>
      <c r="CGQ27" s="242"/>
      <c r="CGR27" s="242"/>
      <c r="CGS27" s="242"/>
      <c r="CGT27" s="242"/>
      <c r="CGU27" s="242"/>
      <c r="CGV27" s="242"/>
      <c r="CGW27" s="242"/>
      <c r="CGX27" s="242"/>
      <c r="CGY27" s="242"/>
      <c r="CGZ27" s="242"/>
      <c r="CHA27" s="242"/>
      <c r="CHB27" s="242"/>
      <c r="CHC27" s="242"/>
      <c r="CHD27" s="242"/>
      <c r="CHE27" s="242"/>
      <c r="CHF27" s="242"/>
      <c r="CHG27" s="242"/>
      <c r="CHH27" s="242"/>
      <c r="CHI27" s="242"/>
      <c r="CHJ27" s="242"/>
      <c r="CHK27" s="242"/>
      <c r="CHL27" s="242"/>
      <c r="CHM27" s="242"/>
      <c r="CHN27" s="242"/>
      <c r="CHO27" s="242"/>
      <c r="CHP27" s="242"/>
      <c r="CHQ27" s="242"/>
      <c r="CHR27" s="242"/>
      <c r="CHS27" s="242"/>
      <c r="CHT27" s="242"/>
      <c r="CHU27" s="242"/>
      <c r="CHV27" s="242"/>
      <c r="CHW27" s="242"/>
      <c r="CHX27" s="242"/>
      <c r="CHY27" s="242"/>
      <c r="CHZ27" s="242"/>
      <c r="CIA27" s="242"/>
      <c r="CIB27" s="242"/>
      <c r="CIC27" s="242"/>
      <c r="CID27" s="242"/>
      <c r="CIE27" s="242"/>
      <c r="CIF27" s="242"/>
      <c r="CIG27" s="242"/>
      <c r="CIH27" s="242"/>
      <c r="CII27" s="242"/>
      <c r="CIJ27" s="242"/>
      <c r="CIK27" s="242"/>
      <c r="CIL27" s="242"/>
      <c r="CIM27" s="242"/>
      <c r="CIN27" s="242"/>
      <c r="CIO27" s="242"/>
      <c r="CIP27" s="242"/>
      <c r="CIQ27" s="242"/>
      <c r="CIR27" s="242"/>
      <c r="CIS27" s="242"/>
      <c r="CIT27" s="242"/>
      <c r="CIU27" s="242"/>
      <c r="CIV27" s="242"/>
      <c r="CIW27" s="242"/>
      <c r="CIX27" s="242"/>
      <c r="CIY27" s="242"/>
      <c r="CIZ27" s="242"/>
      <c r="CJA27" s="242"/>
      <c r="CJB27" s="242"/>
      <c r="CJC27" s="242"/>
      <c r="CJD27" s="242"/>
      <c r="CJE27" s="242"/>
      <c r="CJF27" s="242"/>
      <c r="CJG27" s="242"/>
      <c r="CJH27" s="242"/>
      <c r="CJI27" s="242"/>
      <c r="CJJ27" s="242"/>
      <c r="CJK27" s="242"/>
      <c r="CJL27" s="242"/>
      <c r="CJM27" s="242"/>
      <c r="CJN27" s="242"/>
      <c r="CJO27" s="242"/>
      <c r="CJP27" s="242"/>
      <c r="CJQ27" s="242"/>
      <c r="CJR27" s="242"/>
      <c r="CJS27" s="242"/>
      <c r="CJT27" s="242"/>
      <c r="CJU27" s="242"/>
      <c r="CJV27" s="242"/>
      <c r="CJW27" s="242"/>
      <c r="CJX27" s="242"/>
      <c r="CJY27" s="242"/>
      <c r="CJZ27" s="242"/>
      <c r="CKA27" s="242"/>
      <c r="CKB27" s="242"/>
      <c r="CKC27" s="242"/>
      <c r="CKD27" s="242"/>
      <c r="CKE27" s="242"/>
      <c r="CKF27" s="242"/>
      <c r="CKG27" s="242"/>
      <c r="CKH27" s="242"/>
      <c r="CKI27" s="242"/>
      <c r="CKJ27" s="242"/>
      <c r="CKK27" s="242"/>
      <c r="CKL27" s="242"/>
      <c r="CKM27" s="242"/>
      <c r="CKN27" s="242"/>
      <c r="CKO27" s="242"/>
      <c r="CKP27" s="242"/>
      <c r="CKQ27" s="242"/>
      <c r="CKR27" s="242"/>
      <c r="CKS27" s="242"/>
      <c r="CKT27" s="242"/>
      <c r="CKU27" s="242"/>
      <c r="CKV27" s="242"/>
      <c r="CKW27" s="242"/>
      <c r="CKX27" s="242"/>
      <c r="CKY27" s="242"/>
      <c r="CKZ27" s="242"/>
      <c r="CLA27" s="242"/>
      <c r="CLB27" s="242"/>
      <c r="CLC27" s="242"/>
      <c r="CLD27" s="242"/>
      <c r="CLE27" s="242"/>
      <c r="CLF27" s="242"/>
      <c r="CLG27" s="242"/>
      <c r="CLH27" s="242"/>
      <c r="CLI27" s="242"/>
      <c r="CLJ27" s="242"/>
      <c r="CLK27" s="242"/>
      <c r="CLL27" s="242"/>
      <c r="CLM27" s="242"/>
      <c r="CLN27" s="242"/>
      <c r="CLO27" s="242"/>
      <c r="CLP27" s="242"/>
      <c r="CLQ27" s="242"/>
      <c r="CLR27" s="242"/>
      <c r="CLS27" s="242"/>
      <c r="CLT27" s="242"/>
      <c r="CLU27" s="242"/>
      <c r="CLV27" s="242"/>
      <c r="CLW27" s="242"/>
      <c r="CLX27" s="242"/>
      <c r="CLY27" s="242"/>
      <c r="CLZ27" s="242"/>
      <c r="CMA27" s="242"/>
      <c r="CMB27" s="242"/>
      <c r="CMC27" s="242"/>
      <c r="CMD27" s="242"/>
      <c r="CME27" s="242"/>
      <c r="CMF27" s="242"/>
      <c r="CMG27" s="242"/>
      <c r="CMH27" s="242"/>
      <c r="CMI27" s="242"/>
      <c r="CMJ27" s="242"/>
      <c r="CMK27" s="242"/>
      <c r="CML27" s="242"/>
      <c r="CMM27" s="242"/>
      <c r="CMN27" s="242"/>
      <c r="CMO27" s="242"/>
      <c r="CMP27" s="242"/>
      <c r="CMQ27" s="242"/>
      <c r="CMR27" s="242"/>
      <c r="CMS27" s="242"/>
      <c r="CMT27" s="242"/>
      <c r="CMU27" s="242"/>
      <c r="CMV27" s="242"/>
      <c r="CMW27" s="242"/>
      <c r="CMX27" s="242"/>
      <c r="CMY27" s="242"/>
      <c r="CMZ27" s="242"/>
      <c r="CNA27" s="242"/>
      <c r="CNB27" s="242"/>
      <c r="CNC27" s="242"/>
      <c r="CND27" s="242"/>
      <c r="CNE27" s="242"/>
      <c r="CNF27" s="242"/>
      <c r="CNG27" s="242"/>
      <c r="CNH27" s="242"/>
      <c r="CNI27" s="242"/>
      <c r="CNJ27" s="242"/>
      <c r="CNK27" s="242"/>
      <c r="CNL27" s="242"/>
      <c r="CNM27" s="242"/>
      <c r="CNN27" s="242"/>
      <c r="CNO27" s="242"/>
      <c r="CNP27" s="242"/>
      <c r="CNQ27" s="242"/>
      <c r="CNR27" s="242"/>
      <c r="CNS27" s="242"/>
      <c r="CNT27" s="242"/>
      <c r="CNU27" s="242"/>
      <c r="CNV27" s="242"/>
      <c r="CNW27" s="242"/>
      <c r="CNX27" s="242"/>
      <c r="CNY27" s="242"/>
      <c r="CNZ27" s="242"/>
      <c r="COA27" s="242"/>
      <c r="COB27" s="242"/>
      <c r="COC27" s="242"/>
      <c r="COD27" s="242"/>
      <c r="COE27" s="242"/>
      <c r="COF27" s="242"/>
      <c r="COG27" s="242"/>
      <c r="COH27" s="242"/>
      <c r="COI27" s="242"/>
      <c r="COJ27" s="242"/>
      <c r="COK27" s="242"/>
      <c r="COL27" s="242"/>
      <c r="COM27" s="242"/>
      <c r="CON27" s="242"/>
      <c r="COO27" s="242"/>
      <c r="COP27" s="242"/>
      <c r="COQ27" s="242"/>
      <c r="COR27" s="242"/>
      <c r="COS27" s="242"/>
      <c r="COT27" s="242"/>
      <c r="COU27" s="242"/>
      <c r="COV27" s="242"/>
      <c r="COW27" s="242"/>
      <c r="COX27" s="242"/>
      <c r="COY27" s="242"/>
      <c r="COZ27" s="242"/>
      <c r="CPA27" s="242"/>
      <c r="CPB27" s="242"/>
      <c r="CPC27" s="242"/>
      <c r="CPD27" s="242"/>
      <c r="CPE27" s="242"/>
      <c r="CPF27" s="242"/>
      <c r="CPG27" s="242"/>
      <c r="CPH27" s="242"/>
      <c r="CPI27" s="242"/>
      <c r="CPJ27" s="242"/>
      <c r="CPK27" s="242"/>
      <c r="CPL27" s="242"/>
      <c r="CPM27" s="242"/>
      <c r="CPN27" s="242"/>
      <c r="CPO27" s="242"/>
      <c r="CPP27" s="242"/>
      <c r="CPQ27" s="242"/>
      <c r="CPR27" s="242"/>
      <c r="CPS27" s="242"/>
      <c r="CPT27" s="242"/>
      <c r="CPU27" s="242"/>
      <c r="CPV27" s="242"/>
      <c r="CPW27" s="242"/>
      <c r="CPX27" s="242"/>
      <c r="CPY27" s="242"/>
      <c r="CPZ27" s="242"/>
      <c r="CQA27" s="242"/>
      <c r="CQB27" s="242"/>
      <c r="CQC27" s="242"/>
      <c r="CQD27" s="242"/>
      <c r="CQE27" s="242"/>
      <c r="CQF27" s="242"/>
      <c r="CQG27" s="242"/>
      <c r="CQH27" s="242"/>
      <c r="CQI27" s="242"/>
      <c r="CQJ27" s="242"/>
      <c r="CQK27" s="242"/>
      <c r="CQL27" s="242"/>
      <c r="CQM27" s="242"/>
      <c r="CQN27" s="242"/>
      <c r="CQO27" s="242"/>
      <c r="CQP27" s="242"/>
      <c r="CQQ27" s="242"/>
      <c r="CQR27" s="242"/>
      <c r="CQS27" s="242"/>
      <c r="CQT27" s="242"/>
      <c r="CQU27" s="242"/>
      <c r="CQV27" s="242"/>
      <c r="CQW27" s="242"/>
      <c r="CQX27" s="242"/>
      <c r="CQY27" s="242"/>
      <c r="CQZ27" s="242"/>
      <c r="CRA27" s="242"/>
      <c r="CRB27" s="242"/>
      <c r="CRC27" s="242"/>
      <c r="CRD27" s="242"/>
      <c r="CRE27" s="242"/>
      <c r="CRF27" s="242"/>
      <c r="CRG27" s="242"/>
      <c r="CRH27" s="242"/>
      <c r="CRI27" s="242"/>
      <c r="CRJ27" s="242"/>
      <c r="CRK27" s="242"/>
      <c r="CRL27" s="242"/>
      <c r="CRM27" s="242"/>
      <c r="CRN27" s="242"/>
      <c r="CRO27" s="242"/>
      <c r="CRP27" s="242"/>
      <c r="CRQ27" s="242"/>
      <c r="CRR27" s="242"/>
      <c r="CRS27" s="242"/>
      <c r="CRT27" s="242"/>
      <c r="CRU27" s="242"/>
      <c r="CRV27" s="242"/>
      <c r="CRW27" s="242"/>
      <c r="CRX27" s="242"/>
      <c r="CRY27" s="242"/>
      <c r="CRZ27" s="242"/>
      <c r="CSA27" s="242"/>
      <c r="CSB27" s="242"/>
      <c r="CSC27" s="242"/>
      <c r="CSD27" s="242"/>
      <c r="CSE27" s="242"/>
      <c r="CSF27" s="242"/>
      <c r="CSG27" s="242"/>
      <c r="CSH27" s="242"/>
      <c r="CSI27" s="242"/>
      <c r="CSJ27" s="242"/>
      <c r="CSK27" s="242"/>
      <c r="CSL27" s="242"/>
      <c r="CSM27" s="242"/>
      <c r="CSN27" s="242"/>
      <c r="CSO27" s="242"/>
      <c r="CSP27" s="242"/>
      <c r="CSQ27" s="242"/>
      <c r="CSR27" s="242"/>
      <c r="CSS27" s="242"/>
      <c r="CST27" s="242"/>
      <c r="CSU27" s="242"/>
      <c r="CSV27" s="242"/>
      <c r="CSW27" s="242"/>
      <c r="CSX27" s="242"/>
      <c r="CSY27" s="242"/>
      <c r="CSZ27" s="242"/>
      <c r="CTA27" s="242"/>
      <c r="CTB27" s="242"/>
      <c r="CTC27" s="242"/>
      <c r="CTD27" s="242"/>
      <c r="CTE27" s="242"/>
      <c r="CTF27" s="242"/>
      <c r="CTG27" s="242"/>
      <c r="CTH27" s="242"/>
      <c r="CTI27" s="242"/>
      <c r="CTJ27" s="242"/>
      <c r="CTK27" s="242"/>
      <c r="CTL27" s="242"/>
      <c r="CTM27" s="242"/>
      <c r="CTN27" s="242"/>
      <c r="CTO27" s="242"/>
      <c r="CTP27" s="242"/>
      <c r="CTQ27" s="242"/>
      <c r="CTR27" s="242"/>
      <c r="CTS27" s="242"/>
      <c r="CTT27" s="242"/>
      <c r="CTU27" s="242"/>
      <c r="CTV27" s="242"/>
      <c r="CTW27" s="242"/>
      <c r="CTX27" s="242"/>
      <c r="CTY27" s="242"/>
      <c r="CTZ27" s="242"/>
      <c r="CUA27" s="242"/>
      <c r="CUB27" s="242"/>
      <c r="CUC27" s="242"/>
      <c r="CUD27" s="242"/>
      <c r="CUE27" s="242"/>
      <c r="CUF27" s="242"/>
      <c r="CUG27" s="242"/>
      <c r="CUH27" s="242"/>
      <c r="CUI27" s="242"/>
      <c r="CUJ27" s="242"/>
      <c r="CUK27" s="242"/>
      <c r="CUL27" s="242"/>
      <c r="CUM27" s="242"/>
      <c r="CUN27" s="242"/>
      <c r="CUO27" s="242"/>
      <c r="CUP27" s="242"/>
      <c r="CUQ27" s="242"/>
      <c r="CUR27" s="242"/>
      <c r="CUS27" s="242"/>
      <c r="CUT27" s="242"/>
      <c r="CUU27" s="242"/>
      <c r="CUV27" s="242"/>
      <c r="CUW27" s="242"/>
      <c r="CUX27" s="242"/>
      <c r="CUY27" s="242"/>
      <c r="CUZ27" s="242"/>
      <c r="CVA27" s="242"/>
      <c r="CVB27" s="242"/>
      <c r="CVC27" s="242"/>
      <c r="CVD27" s="242"/>
      <c r="CVE27" s="242"/>
      <c r="CVF27" s="242"/>
      <c r="CVG27" s="242"/>
      <c r="CVH27" s="242"/>
      <c r="CVI27" s="242"/>
      <c r="CVJ27" s="242"/>
      <c r="CVK27" s="242"/>
      <c r="CVL27" s="242"/>
      <c r="CVM27" s="242"/>
      <c r="CVN27" s="242"/>
      <c r="CVO27" s="242"/>
      <c r="CVP27" s="242"/>
      <c r="CVQ27" s="242"/>
      <c r="CVR27" s="242"/>
      <c r="CVS27" s="242"/>
      <c r="CVT27" s="242"/>
      <c r="CVU27" s="242"/>
      <c r="CVV27" s="242"/>
      <c r="CVW27" s="242"/>
      <c r="CVX27" s="242"/>
      <c r="CVY27" s="242"/>
      <c r="CVZ27" s="242"/>
      <c r="CWA27" s="242"/>
      <c r="CWB27" s="242"/>
      <c r="CWC27" s="242"/>
      <c r="CWD27" s="242"/>
      <c r="CWE27" s="242"/>
      <c r="CWF27" s="242"/>
      <c r="CWG27" s="242"/>
      <c r="CWH27" s="242"/>
      <c r="CWI27" s="242"/>
      <c r="CWJ27" s="242"/>
      <c r="CWK27" s="242"/>
      <c r="CWL27" s="242"/>
      <c r="CWM27" s="242"/>
      <c r="CWN27" s="242"/>
      <c r="CWO27" s="242"/>
      <c r="CWP27" s="242"/>
      <c r="CWQ27" s="242"/>
      <c r="CWR27" s="242"/>
      <c r="CWS27" s="242"/>
      <c r="CWT27" s="242"/>
      <c r="CWU27" s="242"/>
      <c r="CWV27" s="242"/>
      <c r="CWW27" s="242"/>
      <c r="CWX27" s="242"/>
      <c r="CWY27" s="242"/>
      <c r="CWZ27" s="242"/>
      <c r="CXA27" s="242"/>
      <c r="CXB27" s="242"/>
      <c r="CXC27" s="242"/>
      <c r="CXD27" s="242"/>
      <c r="CXE27" s="242"/>
      <c r="CXF27" s="242"/>
      <c r="CXG27" s="242"/>
      <c r="CXH27" s="242"/>
      <c r="CXI27" s="242"/>
      <c r="CXJ27" s="242"/>
      <c r="CXK27" s="242"/>
      <c r="CXL27" s="242"/>
      <c r="CXM27" s="242"/>
      <c r="CXN27" s="242"/>
      <c r="CXO27" s="242"/>
      <c r="CXP27" s="242"/>
      <c r="CXQ27" s="242"/>
      <c r="CXR27" s="242"/>
      <c r="CXS27" s="242"/>
      <c r="CXT27" s="242"/>
      <c r="CXU27" s="242"/>
      <c r="CXV27" s="242"/>
      <c r="CXW27" s="242"/>
      <c r="CXX27" s="242"/>
      <c r="CXY27" s="242"/>
      <c r="CXZ27" s="242"/>
      <c r="CYA27" s="242"/>
      <c r="CYB27" s="242"/>
      <c r="CYC27" s="242"/>
      <c r="CYD27" s="242"/>
      <c r="CYE27" s="242"/>
      <c r="CYF27" s="242"/>
      <c r="CYG27" s="242"/>
      <c r="CYH27" s="242"/>
      <c r="CYI27" s="242"/>
      <c r="CYJ27" s="242"/>
      <c r="CYK27" s="242"/>
      <c r="CYL27" s="242"/>
      <c r="CYM27" s="242"/>
      <c r="CYN27" s="242"/>
      <c r="CYO27" s="242"/>
      <c r="CYP27" s="242"/>
      <c r="CYQ27" s="242"/>
      <c r="CYR27" s="242"/>
      <c r="CYS27" s="242"/>
      <c r="CYT27" s="242"/>
      <c r="CYU27" s="242"/>
      <c r="CYV27" s="242"/>
      <c r="CYW27" s="242"/>
      <c r="CYX27" s="242"/>
      <c r="CYY27" s="242"/>
      <c r="CYZ27" s="242"/>
      <c r="CZA27" s="242"/>
      <c r="CZB27" s="242"/>
      <c r="CZC27" s="242"/>
      <c r="CZD27" s="242"/>
      <c r="CZE27" s="242"/>
      <c r="CZF27" s="242"/>
      <c r="CZG27" s="242"/>
      <c r="CZH27" s="242"/>
      <c r="CZI27" s="242"/>
      <c r="CZJ27" s="242"/>
      <c r="CZK27" s="242"/>
      <c r="CZL27" s="242"/>
      <c r="CZM27" s="242"/>
      <c r="CZN27" s="242"/>
      <c r="CZO27" s="242"/>
      <c r="CZP27" s="242"/>
      <c r="CZQ27" s="242"/>
      <c r="CZR27" s="242"/>
      <c r="CZS27" s="242"/>
      <c r="CZT27" s="242"/>
      <c r="CZU27" s="242"/>
      <c r="CZV27" s="242"/>
      <c r="CZW27" s="242"/>
      <c r="CZX27" s="242"/>
      <c r="CZY27" s="242"/>
      <c r="CZZ27" s="242"/>
      <c r="DAA27" s="242"/>
      <c r="DAB27" s="242"/>
      <c r="DAC27" s="242"/>
      <c r="DAD27" s="242"/>
      <c r="DAE27" s="242"/>
      <c r="DAF27" s="242"/>
      <c r="DAG27" s="242"/>
      <c r="DAH27" s="242"/>
      <c r="DAI27" s="242"/>
      <c r="DAJ27" s="242"/>
      <c r="DAK27" s="242"/>
      <c r="DAL27" s="242"/>
      <c r="DAM27" s="242"/>
      <c r="DAN27" s="242"/>
      <c r="DAO27" s="242"/>
      <c r="DAP27" s="242"/>
      <c r="DAQ27" s="242"/>
      <c r="DAR27" s="242"/>
      <c r="DAS27" s="242"/>
      <c r="DAT27" s="242"/>
      <c r="DAU27" s="242"/>
      <c r="DAV27" s="242"/>
      <c r="DAW27" s="242"/>
      <c r="DAX27" s="242"/>
      <c r="DAY27" s="242"/>
      <c r="DAZ27" s="242"/>
      <c r="DBA27" s="242"/>
      <c r="DBB27" s="242"/>
      <c r="DBC27" s="242"/>
      <c r="DBD27" s="242"/>
      <c r="DBE27" s="242"/>
      <c r="DBF27" s="242"/>
      <c r="DBG27" s="242"/>
      <c r="DBH27" s="242"/>
      <c r="DBI27" s="242"/>
      <c r="DBJ27" s="242"/>
      <c r="DBK27" s="242"/>
      <c r="DBL27" s="242"/>
      <c r="DBM27" s="242"/>
      <c r="DBN27" s="242"/>
      <c r="DBO27" s="242"/>
      <c r="DBP27" s="242"/>
      <c r="DBQ27" s="242"/>
      <c r="DBR27" s="242"/>
      <c r="DBS27" s="242"/>
      <c r="DBT27" s="242"/>
      <c r="DBU27" s="242"/>
      <c r="DBV27" s="242"/>
      <c r="DBW27" s="242"/>
      <c r="DBX27" s="242"/>
      <c r="DBY27" s="242"/>
      <c r="DBZ27" s="242"/>
      <c r="DCA27" s="242"/>
      <c r="DCB27" s="242"/>
      <c r="DCC27" s="242"/>
      <c r="DCD27" s="242"/>
      <c r="DCE27" s="242"/>
      <c r="DCF27" s="242"/>
      <c r="DCG27" s="242"/>
      <c r="DCH27" s="242"/>
      <c r="DCI27" s="242"/>
      <c r="DCJ27" s="242"/>
      <c r="DCK27" s="242"/>
      <c r="DCL27" s="242"/>
      <c r="DCM27" s="242"/>
      <c r="DCN27" s="242"/>
      <c r="DCO27" s="242"/>
      <c r="DCP27" s="242"/>
      <c r="DCQ27" s="242"/>
      <c r="DCR27" s="242"/>
      <c r="DCS27" s="242"/>
      <c r="DCT27" s="242"/>
      <c r="DCU27" s="242"/>
      <c r="DCV27" s="242"/>
      <c r="DCW27" s="242"/>
      <c r="DCX27" s="242"/>
      <c r="DCY27" s="242"/>
      <c r="DCZ27" s="242"/>
      <c r="DDA27" s="242"/>
      <c r="DDB27" s="242"/>
      <c r="DDC27" s="242"/>
      <c r="DDD27" s="242"/>
      <c r="DDE27" s="242"/>
      <c r="DDF27" s="242"/>
      <c r="DDG27" s="242"/>
      <c r="DDH27" s="242"/>
      <c r="DDI27" s="242"/>
      <c r="DDJ27" s="242"/>
      <c r="DDK27" s="242"/>
      <c r="DDL27" s="242"/>
      <c r="DDM27" s="242"/>
      <c r="DDN27" s="242"/>
      <c r="DDO27" s="242"/>
      <c r="DDP27" s="242"/>
      <c r="DDQ27" s="242"/>
      <c r="DDR27" s="242"/>
      <c r="DDS27" s="242"/>
      <c r="DDT27" s="242"/>
      <c r="DDU27" s="242"/>
      <c r="DDV27" s="242"/>
      <c r="DDW27" s="242"/>
      <c r="DDX27" s="242"/>
      <c r="DDY27" s="242"/>
      <c r="DDZ27" s="242"/>
      <c r="DEA27" s="242"/>
      <c r="DEB27" s="242"/>
      <c r="DEC27" s="242"/>
      <c r="DED27" s="242"/>
      <c r="DEE27" s="242"/>
      <c r="DEF27" s="242"/>
      <c r="DEG27" s="242"/>
      <c r="DEH27" s="242"/>
      <c r="DEI27" s="242"/>
      <c r="DEJ27" s="242"/>
      <c r="DEK27" s="242"/>
      <c r="DEL27" s="242"/>
      <c r="DEM27" s="242"/>
      <c r="DEN27" s="242"/>
      <c r="DEO27" s="242"/>
      <c r="DEP27" s="242"/>
      <c r="DEQ27" s="242"/>
      <c r="DER27" s="242"/>
      <c r="DES27" s="242"/>
      <c r="DET27" s="242"/>
      <c r="DEU27" s="242"/>
      <c r="DEV27" s="242"/>
      <c r="DEW27" s="242"/>
      <c r="DEX27" s="242"/>
      <c r="DEY27" s="242"/>
      <c r="DEZ27" s="242"/>
      <c r="DFA27" s="242"/>
      <c r="DFB27" s="242"/>
      <c r="DFC27" s="242"/>
      <c r="DFD27" s="242"/>
      <c r="DFE27" s="242"/>
      <c r="DFF27" s="242"/>
      <c r="DFG27" s="242"/>
      <c r="DFH27" s="242"/>
      <c r="DFI27" s="242"/>
      <c r="DFJ27" s="242"/>
      <c r="DFK27" s="242"/>
      <c r="DFL27" s="242"/>
      <c r="DFM27" s="242"/>
      <c r="DFN27" s="242"/>
      <c r="DFO27" s="242"/>
      <c r="DFP27" s="242"/>
      <c r="DFQ27" s="242"/>
      <c r="DFR27" s="242"/>
      <c r="DFS27" s="242"/>
      <c r="DFT27" s="242"/>
      <c r="DFU27" s="242"/>
      <c r="DFV27" s="242"/>
      <c r="DFW27" s="242"/>
      <c r="DFX27" s="242"/>
      <c r="DFY27" s="242"/>
      <c r="DFZ27" s="242"/>
      <c r="DGA27" s="242"/>
      <c r="DGB27" s="242"/>
      <c r="DGC27" s="242"/>
      <c r="DGD27" s="242"/>
      <c r="DGE27" s="242"/>
      <c r="DGF27" s="242"/>
      <c r="DGG27" s="242"/>
      <c r="DGH27" s="242"/>
      <c r="DGI27" s="242"/>
      <c r="DGJ27" s="242"/>
      <c r="DGK27" s="242"/>
      <c r="DGL27" s="242"/>
      <c r="DGM27" s="242"/>
      <c r="DGN27" s="242"/>
      <c r="DGO27" s="242"/>
      <c r="DGP27" s="242"/>
      <c r="DGQ27" s="242"/>
      <c r="DGR27" s="242"/>
      <c r="DGS27" s="242"/>
      <c r="DGT27" s="242"/>
      <c r="DGU27" s="242"/>
      <c r="DGV27" s="242"/>
      <c r="DGW27" s="242"/>
      <c r="DGX27" s="242"/>
      <c r="DGY27" s="242"/>
      <c r="DGZ27" s="242"/>
      <c r="DHA27" s="242"/>
      <c r="DHB27" s="242"/>
      <c r="DHC27" s="242"/>
      <c r="DHD27" s="242"/>
      <c r="DHE27" s="242"/>
      <c r="DHF27" s="242"/>
      <c r="DHG27" s="242"/>
      <c r="DHH27" s="242"/>
      <c r="DHI27" s="242"/>
      <c r="DHJ27" s="242"/>
      <c r="DHK27" s="242"/>
      <c r="DHL27" s="242"/>
      <c r="DHM27" s="242"/>
      <c r="DHN27" s="242"/>
      <c r="DHO27" s="242"/>
      <c r="DHP27" s="242"/>
      <c r="DHQ27" s="242"/>
      <c r="DHR27" s="242"/>
      <c r="DHS27" s="242"/>
      <c r="DHT27" s="242"/>
      <c r="DHU27" s="242"/>
      <c r="DHV27" s="242"/>
      <c r="DHW27" s="242"/>
      <c r="DHX27" s="242"/>
      <c r="DHY27" s="242"/>
      <c r="DHZ27" s="242"/>
      <c r="DIA27" s="242"/>
      <c r="DIB27" s="242"/>
      <c r="DIC27" s="242"/>
      <c r="DID27" s="242"/>
      <c r="DIE27" s="242"/>
      <c r="DIF27" s="242"/>
      <c r="DIG27" s="242"/>
      <c r="DIH27" s="242"/>
      <c r="DII27" s="242"/>
      <c r="DIJ27" s="242"/>
      <c r="DIK27" s="242"/>
      <c r="DIL27" s="242"/>
      <c r="DIM27" s="242"/>
      <c r="DIN27" s="242"/>
      <c r="DIO27" s="242"/>
      <c r="DIP27" s="242"/>
      <c r="DIQ27" s="242"/>
      <c r="DIR27" s="242"/>
      <c r="DIS27" s="242"/>
      <c r="DIT27" s="242"/>
      <c r="DIU27" s="242"/>
      <c r="DIV27" s="242"/>
      <c r="DIW27" s="242"/>
      <c r="DIX27" s="242"/>
      <c r="DIY27" s="242"/>
      <c r="DIZ27" s="242"/>
      <c r="DJA27" s="242"/>
      <c r="DJB27" s="242"/>
      <c r="DJC27" s="242"/>
      <c r="DJD27" s="242"/>
      <c r="DJE27" s="242"/>
      <c r="DJF27" s="242"/>
      <c r="DJG27" s="242"/>
      <c r="DJH27" s="242"/>
      <c r="DJI27" s="242"/>
      <c r="DJJ27" s="242"/>
      <c r="DJK27" s="242"/>
      <c r="DJL27" s="242"/>
      <c r="DJM27" s="242"/>
      <c r="DJN27" s="242"/>
      <c r="DJO27" s="242"/>
      <c r="DJP27" s="242"/>
      <c r="DJQ27" s="242"/>
      <c r="DJR27" s="242"/>
      <c r="DJS27" s="242"/>
      <c r="DJT27" s="242"/>
      <c r="DJU27" s="242"/>
      <c r="DJV27" s="242"/>
      <c r="DJW27" s="242"/>
      <c r="DJX27" s="242"/>
      <c r="DJY27" s="242"/>
      <c r="DJZ27" s="242"/>
      <c r="DKA27" s="242"/>
      <c r="DKB27" s="242"/>
      <c r="DKC27" s="242"/>
      <c r="DKD27" s="242"/>
      <c r="DKE27" s="242"/>
      <c r="DKF27" s="242"/>
      <c r="DKG27" s="242"/>
      <c r="DKH27" s="242"/>
      <c r="DKI27" s="242"/>
      <c r="DKJ27" s="242"/>
      <c r="DKK27" s="242"/>
      <c r="DKL27" s="242"/>
      <c r="DKM27" s="242"/>
      <c r="DKN27" s="242"/>
      <c r="DKO27" s="242"/>
      <c r="DKP27" s="242"/>
      <c r="DKQ27" s="242"/>
      <c r="DKR27" s="242"/>
      <c r="DKS27" s="242"/>
      <c r="DKT27" s="242"/>
      <c r="DKU27" s="242"/>
      <c r="DKV27" s="242"/>
      <c r="DKW27" s="242"/>
      <c r="DKX27" s="242"/>
      <c r="DKY27" s="242"/>
      <c r="DKZ27" s="242"/>
      <c r="DLA27" s="242"/>
      <c r="DLB27" s="242"/>
      <c r="DLC27" s="242"/>
      <c r="DLD27" s="242"/>
      <c r="DLE27" s="242"/>
      <c r="DLF27" s="242"/>
      <c r="DLG27" s="242"/>
      <c r="DLH27" s="242"/>
      <c r="DLI27" s="242"/>
      <c r="DLJ27" s="242"/>
      <c r="DLK27" s="242"/>
      <c r="DLL27" s="242"/>
      <c r="DLM27" s="242"/>
      <c r="DLN27" s="242"/>
      <c r="DLO27" s="242"/>
      <c r="DLP27" s="242"/>
      <c r="DLQ27" s="242"/>
      <c r="DLR27" s="242"/>
      <c r="DLS27" s="242"/>
      <c r="DLT27" s="242"/>
      <c r="DLU27" s="242"/>
      <c r="DLV27" s="242"/>
      <c r="DLW27" s="242"/>
      <c r="DLX27" s="242"/>
      <c r="DLY27" s="242"/>
      <c r="DLZ27" s="242"/>
      <c r="DMA27" s="242"/>
      <c r="DMB27" s="242"/>
      <c r="DMC27" s="242"/>
      <c r="DMD27" s="242"/>
      <c r="DME27" s="242"/>
      <c r="DMF27" s="242"/>
      <c r="DMG27" s="242"/>
      <c r="DMH27" s="242"/>
      <c r="DMI27" s="242"/>
      <c r="DMJ27" s="242"/>
      <c r="DMK27" s="242"/>
      <c r="DML27" s="242"/>
      <c r="DMM27" s="242"/>
      <c r="DMN27" s="242"/>
      <c r="DMO27" s="242"/>
      <c r="DMP27" s="242"/>
      <c r="DMQ27" s="242"/>
      <c r="DMR27" s="242"/>
      <c r="DMS27" s="242"/>
      <c r="DMT27" s="242"/>
      <c r="DMU27" s="242"/>
      <c r="DMV27" s="242"/>
      <c r="DMW27" s="242"/>
      <c r="DMX27" s="242"/>
      <c r="DMY27" s="242"/>
      <c r="DMZ27" s="242"/>
      <c r="DNA27" s="242"/>
      <c r="DNB27" s="242"/>
      <c r="DNC27" s="242"/>
      <c r="DND27" s="242"/>
      <c r="DNE27" s="242"/>
      <c r="DNF27" s="242"/>
      <c r="DNG27" s="242"/>
      <c r="DNH27" s="242"/>
      <c r="DNI27" s="242"/>
      <c r="DNJ27" s="242"/>
      <c r="DNK27" s="242"/>
      <c r="DNL27" s="242"/>
      <c r="DNM27" s="242"/>
      <c r="DNN27" s="242"/>
      <c r="DNO27" s="242"/>
      <c r="DNP27" s="242"/>
      <c r="DNQ27" s="242"/>
      <c r="DNR27" s="242"/>
      <c r="DNS27" s="242"/>
      <c r="DNT27" s="242"/>
      <c r="DNU27" s="242"/>
      <c r="DNV27" s="242"/>
      <c r="DNW27" s="242"/>
      <c r="DNX27" s="242"/>
      <c r="DNY27" s="242"/>
      <c r="DNZ27" s="242"/>
      <c r="DOA27" s="242"/>
      <c r="DOB27" s="242"/>
      <c r="DOC27" s="242"/>
      <c r="DOD27" s="242"/>
      <c r="DOE27" s="242"/>
      <c r="DOF27" s="242"/>
      <c r="DOG27" s="242"/>
      <c r="DOH27" s="242"/>
      <c r="DOI27" s="242"/>
      <c r="DOJ27" s="242"/>
      <c r="DOK27" s="242"/>
      <c r="DOL27" s="242"/>
      <c r="DOM27" s="242"/>
      <c r="DON27" s="242"/>
      <c r="DOO27" s="242"/>
      <c r="DOP27" s="242"/>
      <c r="DOQ27" s="242"/>
      <c r="DOR27" s="242"/>
      <c r="DOS27" s="242"/>
      <c r="DOT27" s="242"/>
      <c r="DOU27" s="242"/>
      <c r="DOV27" s="242"/>
      <c r="DOW27" s="242"/>
      <c r="DOX27" s="242"/>
      <c r="DOY27" s="242"/>
      <c r="DOZ27" s="242"/>
      <c r="DPA27" s="242"/>
      <c r="DPB27" s="242"/>
      <c r="DPC27" s="242"/>
      <c r="DPD27" s="242"/>
      <c r="DPE27" s="242"/>
      <c r="DPF27" s="242"/>
      <c r="DPG27" s="242"/>
      <c r="DPH27" s="242"/>
      <c r="DPI27" s="242"/>
      <c r="DPJ27" s="242"/>
      <c r="DPK27" s="242"/>
      <c r="DPL27" s="242"/>
      <c r="DPM27" s="242"/>
      <c r="DPN27" s="242"/>
      <c r="DPO27" s="242"/>
      <c r="DPP27" s="242"/>
      <c r="DPQ27" s="242"/>
      <c r="DPR27" s="242"/>
      <c r="DPS27" s="242"/>
      <c r="DPT27" s="242"/>
      <c r="DPU27" s="242"/>
      <c r="DPV27" s="242"/>
      <c r="DPW27" s="242"/>
      <c r="DPX27" s="242"/>
      <c r="DPY27" s="242"/>
      <c r="DPZ27" s="242"/>
      <c r="DQA27" s="242"/>
      <c r="DQB27" s="242"/>
      <c r="DQC27" s="242"/>
      <c r="DQD27" s="242"/>
      <c r="DQE27" s="242"/>
      <c r="DQF27" s="242"/>
      <c r="DQG27" s="242"/>
      <c r="DQH27" s="242"/>
      <c r="DQI27" s="242"/>
      <c r="DQJ27" s="242"/>
      <c r="DQK27" s="242"/>
      <c r="DQL27" s="242"/>
      <c r="DQM27" s="242"/>
      <c r="DQN27" s="242"/>
      <c r="DQO27" s="242"/>
      <c r="DQP27" s="242"/>
      <c r="DQQ27" s="242"/>
      <c r="DQR27" s="242"/>
      <c r="DQS27" s="242"/>
      <c r="DQT27" s="242"/>
      <c r="DQU27" s="242"/>
      <c r="DQV27" s="242"/>
      <c r="DQW27" s="242"/>
      <c r="DQX27" s="242"/>
      <c r="DQY27" s="242"/>
      <c r="DQZ27" s="242"/>
      <c r="DRA27" s="242"/>
      <c r="DRB27" s="242"/>
      <c r="DRC27" s="242"/>
      <c r="DRD27" s="242"/>
      <c r="DRE27" s="242"/>
      <c r="DRF27" s="242"/>
      <c r="DRG27" s="242"/>
      <c r="DRH27" s="242"/>
      <c r="DRI27" s="242"/>
      <c r="DRJ27" s="242"/>
      <c r="DRK27" s="242"/>
      <c r="DRL27" s="242"/>
      <c r="DRM27" s="242"/>
      <c r="DRN27" s="242"/>
      <c r="DRO27" s="242"/>
      <c r="DRP27" s="242"/>
      <c r="DRQ27" s="242"/>
      <c r="DRR27" s="242"/>
      <c r="DRS27" s="242"/>
      <c r="DRT27" s="242"/>
      <c r="DRU27" s="242"/>
      <c r="DRV27" s="242"/>
      <c r="DRW27" s="242"/>
      <c r="DRX27" s="242"/>
      <c r="DRY27" s="242"/>
      <c r="DRZ27" s="242"/>
      <c r="DSA27" s="242"/>
      <c r="DSB27" s="242"/>
      <c r="DSC27" s="242"/>
      <c r="DSD27" s="242"/>
      <c r="DSE27" s="242"/>
      <c r="DSF27" s="242"/>
      <c r="DSG27" s="242"/>
      <c r="DSH27" s="242"/>
      <c r="DSI27" s="242"/>
      <c r="DSJ27" s="242"/>
      <c r="DSK27" s="242"/>
      <c r="DSL27" s="242"/>
      <c r="DSM27" s="242"/>
      <c r="DSN27" s="242"/>
      <c r="DSO27" s="242"/>
      <c r="DSP27" s="242"/>
      <c r="DSQ27" s="242"/>
      <c r="DSR27" s="242"/>
      <c r="DSS27" s="242"/>
      <c r="DST27" s="242"/>
      <c r="DSU27" s="242"/>
      <c r="DSV27" s="242"/>
      <c r="DSW27" s="242"/>
      <c r="DSX27" s="242"/>
      <c r="DSY27" s="242"/>
      <c r="DSZ27" s="242"/>
      <c r="DTA27" s="242"/>
      <c r="DTB27" s="242"/>
      <c r="DTC27" s="242"/>
      <c r="DTD27" s="242"/>
      <c r="DTE27" s="242"/>
      <c r="DTF27" s="242"/>
      <c r="DTG27" s="242"/>
      <c r="DTH27" s="242"/>
      <c r="DTI27" s="242"/>
      <c r="DTJ27" s="242"/>
      <c r="DTK27" s="242"/>
      <c r="DTL27" s="242"/>
      <c r="DTM27" s="242"/>
      <c r="DTN27" s="242"/>
      <c r="DTO27" s="242"/>
      <c r="DTP27" s="242"/>
      <c r="DTQ27" s="242"/>
      <c r="DTR27" s="242"/>
      <c r="DTS27" s="242"/>
      <c r="DTT27" s="242"/>
      <c r="DTU27" s="242"/>
      <c r="DTV27" s="242"/>
      <c r="DTW27" s="242"/>
      <c r="DTX27" s="242"/>
      <c r="DTY27" s="242"/>
      <c r="DTZ27" s="242"/>
      <c r="DUA27" s="242"/>
      <c r="DUB27" s="242"/>
      <c r="DUC27" s="242"/>
      <c r="DUD27" s="242"/>
      <c r="DUE27" s="242"/>
      <c r="DUF27" s="242"/>
      <c r="DUG27" s="242"/>
      <c r="DUH27" s="242"/>
      <c r="DUI27" s="242"/>
      <c r="DUJ27" s="242"/>
      <c r="DUK27" s="242"/>
      <c r="DUL27" s="242"/>
      <c r="DUM27" s="242"/>
      <c r="DUN27" s="242"/>
      <c r="DUO27" s="242"/>
      <c r="DUP27" s="242"/>
      <c r="DUQ27" s="242"/>
      <c r="DUR27" s="242"/>
      <c r="DUS27" s="242"/>
      <c r="DUT27" s="242"/>
      <c r="DUU27" s="242"/>
      <c r="DUV27" s="242"/>
      <c r="DUW27" s="242"/>
      <c r="DUX27" s="242"/>
      <c r="DUY27" s="242"/>
      <c r="DUZ27" s="242"/>
      <c r="DVA27" s="242"/>
      <c r="DVB27" s="242"/>
      <c r="DVC27" s="242"/>
      <c r="DVD27" s="242"/>
      <c r="DVE27" s="242"/>
      <c r="DVF27" s="242"/>
      <c r="DVG27" s="242"/>
      <c r="DVH27" s="242"/>
      <c r="DVI27" s="242"/>
      <c r="DVJ27" s="242"/>
      <c r="DVK27" s="242"/>
      <c r="DVL27" s="242"/>
      <c r="DVM27" s="242"/>
      <c r="DVN27" s="242"/>
      <c r="DVO27" s="242"/>
      <c r="DVP27" s="242"/>
      <c r="DVQ27" s="242"/>
      <c r="DVR27" s="242"/>
      <c r="DVS27" s="242"/>
      <c r="DVT27" s="242"/>
      <c r="DVU27" s="242"/>
      <c r="DVV27" s="242"/>
      <c r="DVW27" s="242"/>
      <c r="DVX27" s="242"/>
      <c r="DVY27" s="242"/>
      <c r="DVZ27" s="242"/>
      <c r="DWA27" s="242"/>
      <c r="DWB27" s="242"/>
      <c r="DWC27" s="242"/>
      <c r="DWD27" s="242"/>
      <c r="DWE27" s="242"/>
      <c r="DWF27" s="242"/>
      <c r="DWG27" s="242"/>
      <c r="DWH27" s="242"/>
      <c r="DWI27" s="242"/>
      <c r="DWJ27" s="242"/>
      <c r="DWK27" s="242"/>
      <c r="DWL27" s="242"/>
      <c r="DWM27" s="242"/>
      <c r="DWN27" s="242"/>
      <c r="DWO27" s="242"/>
      <c r="DWP27" s="242"/>
      <c r="DWQ27" s="242"/>
      <c r="DWR27" s="242"/>
      <c r="DWS27" s="242"/>
      <c r="DWT27" s="242"/>
      <c r="DWU27" s="242"/>
      <c r="DWV27" s="242"/>
      <c r="DWW27" s="242"/>
      <c r="DWX27" s="242"/>
      <c r="DWY27" s="242"/>
      <c r="DWZ27" s="242"/>
      <c r="DXA27" s="242"/>
      <c r="DXB27" s="242"/>
      <c r="DXC27" s="242"/>
      <c r="DXD27" s="242"/>
      <c r="DXE27" s="242"/>
      <c r="DXF27" s="242"/>
      <c r="DXG27" s="242"/>
      <c r="DXH27" s="242"/>
      <c r="DXI27" s="242"/>
      <c r="DXJ27" s="242"/>
      <c r="DXK27" s="242"/>
      <c r="DXL27" s="242"/>
      <c r="DXM27" s="242"/>
      <c r="DXN27" s="242"/>
      <c r="DXO27" s="242"/>
      <c r="DXP27" s="242"/>
      <c r="DXQ27" s="242"/>
      <c r="DXR27" s="242"/>
      <c r="DXS27" s="242"/>
      <c r="DXT27" s="242"/>
      <c r="DXU27" s="242"/>
      <c r="DXV27" s="242"/>
      <c r="DXW27" s="242"/>
      <c r="DXX27" s="242"/>
      <c r="DXY27" s="242"/>
      <c r="DXZ27" s="242"/>
      <c r="DYA27" s="242"/>
      <c r="DYB27" s="242"/>
      <c r="DYC27" s="242"/>
      <c r="DYD27" s="242"/>
      <c r="DYE27" s="242"/>
      <c r="DYF27" s="242"/>
      <c r="DYG27" s="242"/>
      <c r="DYH27" s="242"/>
      <c r="DYI27" s="242"/>
      <c r="DYJ27" s="242"/>
      <c r="DYK27" s="242"/>
      <c r="DYL27" s="242"/>
      <c r="DYM27" s="242"/>
      <c r="DYN27" s="242"/>
      <c r="DYO27" s="242"/>
      <c r="DYP27" s="242"/>
      <c r="DYQ27" s="242"/>
      <c r="DYR27" s="242"/>
      <c r="DYS27" s="242"/>
      <c r="DYT27" s="242"/>
      <c r="DYU27" s="242"/>
      <c r="DYV27" s="242"/>
      <c r="DYW27" s="242"/>
      <c r="DYX27" s="242"/>
      <c r="DYY27" s="242"/>
      <c r="DYZ27" s="242"/>
      <c r="DZA27" s="242"/>
      <c r="DZB27" s="242"/>
      <c r="DZC27" s="242"/>
      <c r="DZD27" s="242"/>
      <c r="DZE27" s="242"/>
      <c r="DZF27" s="242"/>
      <c r="DZG27" s="242"/>
      <c r="DZH27" s="242"/>
      <c r="DZI27" s="242"/>
      <c r="DZJ27" s="242"/>
      <c r="DZK27" s="242"/>
      <c r="DZL27" s="242"/>
      <c r="DZM27" s="242"/>
      <c r="DZN27" s="242"/>
      <c r="DZO27" s="242"/>
      <c r="DZP27" s="242"/>
      <c r="DZQ27" s="242"/>
      <c r="DZR27" s="242"/>
      <c r="DZS27" s="242"/>
      <c r="DZT27" s="242"/>
      <c r="DZU27" s="242"/>
      <c r="DZV27" s="242"/>
      <c r="DZW27" s="242"/>
      <c r="DZX27" s="242"/>
      <c r="DZY27" s="242"/>
      <c r="DZZ27" s="242"/>
      <c r="EAA27" s="242"/>
      <c r="EAB27" s="242"/>
      <c r="EAC27" s="242"/>
      <c r="EAD27" s="242"/>
      <c r="EAE27" s="242"/>
      <c r="EAF27" s="242"/>
      <c r="EAG27" s="242"/>
      <c r="EAH27" s="242"/>
      <c r="EAI27" s="242"/>
      <c r="EAJ27" s="242"/>
      <c r="EAK27" s="242"/>
      <c r="EAL27" s="242"/>
      <c r="EAM27" s="242"/>
      <c r="EAN27" s="242"/>
      <c r="EAO27" s="242"/>
      <c r="EAP27" s="242"/>
      <c r="EAQ27" s="242"/>
      <c r="EAR27" s="242"/>
      <c r="EAS27" s="242"/>
      <c r="EAT27" s="242"/>
      <c r="EAU27" s="242"/>
      <c r="EAV27" s="242"/>
      <c r="EAW27" s="242"/>
      <c r="EAX27" s="242"/>
      <c r="EAY27" s="242"/>
      <c r="EAZ27" s="242"/>
      <c r="EBA27" s="242"/>
      <c r="EBB27" s="242"/>
      <c r="EBC27" s="242"/>
      <c r="EBD27" s="242"/>
      <c r="EBE27" s="242"/>
      <c r="EBF27" s="242"/>
      <c r="EBG27" s="242"/>
      <c r="EBH27" s="242"/>
      <c r="EBI27" s="242"/>
      <c r="EBJ27" s="242"/>
      <c r="EBK27" s="242"/>
      <c r="EBL27" s="242"/>
      <c r="EBM27" s="242"/>
      <c r="EBN27" s="242"/>
      <c r="EBO27" s="242"/>
      <c r="EBP27" s="242"/>
      <c r="EBQ27" s="242"/>
      <c r="EBR27" s="242"/>
      <c r="EBS27" s="242"/>
      <c r="EBT27" s="242"/>
      <c r="EBU27" s="242"/>
      <c r="EBV27" s="242"/>
      <c r="EBW27" s="242"/>
      <c r="EBX27" s="242"/>
      <c r="EBY27" s="242"/>
      <c r="EBZ27" s="242"/>
      <c r="ECA27" s="242"/>
      <c r="ECB27" s="242"/>
      <c r="ECC27" s="242"/>
      <c r="ECD27" s="242"/>
      <c r="ECE27" s="242"/>
      <c r="ECF27" s="242"/>
      <c r="ECG27" s="242"/>
      <c r="ECH27" s="242"/>
      <c r="ECI27" s="242"/>
      <c r="ECJ27" s="242"/>
      <c r="ECK27" s="242"/>
      <c r="ECL27" s="242"/>
      <c r="ECM27" s="242"/>
      <c r="ECN27" s="242"/>
      <c r="ECO27" s="242"/>
      <c r="ECP27" s="242"/>
      <c r="ECQ27" s="242"/>
      <c r="ECR27" s="242"/>
      <c r="ECS27" s="242"/>
      <c r="ECT27" s="242"/>
      <c r="ECU27" s="242"/>
      <c r="ECV27" s="242"/>
      <c r="ECW27" s="242"/>
      <c r="ECX27" s="242"/>
      <c r="ECY27" s="242"/>
      <c r="ECZ27" s="242"/>
      <c r="EDA27" s="242"/>
      <c r="EDB27" s="242"/>
      <c r="EDC27" s="242"/>
      <c r="EDD27" s="242"/>
      <c r="EDE27" s="242"/>
      <c r="EDF27" s="242"/>
      <c r="EDG27" s="242"/>
      <c r="EDH27" s="242"/>
      <c r="EDI27" s="242"/>
      <c r="EDJ27" s="242"/>
      <c r="EDK27" s="242"/>
      <c r="EDL27" s="242"/>
      <c r="EDM27" s="242"/>
      <c r="EDN27" s="242"/>
      <c r="EDO27" s="242"/>
      <c r="EDP27" s="242"/>
      <c r="EDQ27" s="242"/>
      <c r="EDR27" s="242"/>
      <c r="EDS27" s="242"/>
      <c r="EDT27" s="242"/>
      <c r="EDU27" s="242"/>
      <c r="EDV27" s="242"/>
      <c r="EDW27" s="242"/>
      <c r="EDX27" s="242"/>
      <c r="EDY27" s="242"/>
      <c r="EDZ27" s="242"/>
      <c r="EEA27" s="242"/>
      <c r="EEB27" s="242"/>
      <c r="EEC27" s="242"/>
      <c r="EED27" s="242"/>
      <c r="EEE27" s="242"/>
      <c r="EEF27" s="242"/>
      <c r="EEG27" s="242"/>
      <c r="EEH27" s="242"/>
      <c r="EEI27" s="242"/>
      <c r="EEJ27" s="242"/>
      <c r="EEK27" s="242"/>
      <c r="EEL27" s="242"/>
      <c r="EEM27" s="242"/>
      <c r="EEN27" s="242"/>
      <c r="EEO27" s="242"/>
      <c r="EEP27" s="242"/>
      <c r="EEQ27" s="242"/>
      <c r="EER27" s="242"/>
      <c r="EES27" s="242"/>
      <c r="EET27" s="242"/>
      <c r="EEU27" s="242"/>
      <c r="EEV27" s="242"/>
      <c r="EEW27" s="242"/>
      <c r="EEX27" s="242"/>
      <c r="EEY27" s="242"/>
      <c r="EEZ27" s="242"/>
      <c r="EFA27" s="242"/>
      <c r="EFB27" s="242"/>
      <c r="EFC27" s="242"/>
      <c r="EFD27" s="242"/>
      <c r="EFE27" s="242"/>
      <c r="EFF27" s="242"/>
      <c r="EFG27" s="242"/>
      <c r="EFH27" s="242"/>
      <c r="EFI27" s="242"/>
      <c r="EFJ27" s="242"/>
      <c r="EFK27" s="242"/>
      <c r="EFL27" s="242"/>
      <c r="EFM27" s="242"/>
      <c r="EFN27" s="242"/>
      <c r="EFO27" s="242"/>
      <c r="EFP27" s="242"/>
      <c r="EFQ27" s="242"/>
      <c r="EFR27" s="242"/>
      <c r="EFS27" s="242"/>
      <c r="EFT27" s="242"/>
      <c r="EFU27" s="242"/>
      <c r="EFV27" s="242"/>
      <c r="EFW27" s="242"/>
      <c r="EFX27" s="242"/>
      <c r="EFY27" s="242"/>
      <c r="EFZ27" s="242"/>
      <c r="EGA27" s="242"/>
      <c r="EGB27" s="242"/>
      <c r="EGC27" s="242"/>
      <c r="EGD27" s="242"/>
      <c r="EGE27" s="242"/>
      <c r="EGF27" s="242"/>
      <c r="EGG27" s="242"/>
      <c r="EGH27" s="242"/>
      <c r="EGI27" s="242"/>
      <c r="EGJ27" s="242"/>
      <c r="EGK27" s="242"/>
      <c r="EGL27" s="242"/>
      <c r="EGM27" s="242"/>
      <c r="EGN27" s="242"/>
      <c r="EGO27" s="242"/>
      <c r="EGP27" s="242"/>
      <c r="EGQ27" s="242"/>
      <c r="EGR27" s="242"/>
      <c r="EGS27" s="242"/>
      <c r="EGT27" s="242"/>
      <c r="EGU27" s="242"/>
      <c r="EGV27" s="242"/>
      <c r="EGW27" s="242"/>
      <c r="EGX27" s="242"/>
      <c r="EGY27" s="242"/>
      <c r="EGZ27" s="242"/>
      <c r="EHA27" s="242"/>
      <c r="EHB27" s="242"/>
      <c r="EHC27" s="242"/>
      <c r="EHD27" s="242"/>
      <c r="EHE27" s="242"/>
      <c r="EHF27" s="242"/>
      <c r="EHG27" s="242"/>
      <c r="EHH27" s="242"/>
      <c r="EHI27" s="242"/>
      <c r="EHJ27" s="242"/>
      <c r="EHK27" s="242"/>
      <c r="EHL27" s="242"/>
      <c r="EHM27" s="242"/>
      <c r="EHN27" s="242"/>
      <c r="EHO27" s="242"/>
      <c r="EHP27" s="242"/>
      <c r="EHQ27" s="242"/>
      <c r="EHR27" s="242"/>
      <c r="EHS27" s="242"/>
      <c r="EHT27" s="242"/>
      <c r="EHU27" s="242"/>
      <c r="EHV27" s="242"/>
      <c r="EHW27" s="242"/>
      <c r="EHX27" s="242"/>
      <c r="EHY27" s="242"/>
      <c r="EHZ27" s="242"/>
      <c r="EIA27" s="242"/>
      <c r="EIB27" s="242"/>
      <c r="EIC27" s="242"/>
      <c r="EID27" s="242"/>
      <c r="EIE27" s="242"/>
      <c r="EIF27" s="242"/>
      <c r="EIG27" s="242"/>
      <c r="EIH27" s="242"/>
      <c r="EII27" s="242"/>
      <c r="EIJ27" s="242"/>
      <c r="EIK27" s="242"/>
      <c r="EIL27" s="242"/>
      <c r="EIM27" s="242"/>
      <c r="EIN27" s="242"/>
      <c r="EIO27" s="242"/>
      <c r="EIP27" s="242"/>
      <c r="EIQ27" s="242"/>
      <c r="EIR27" s="242"/>
      <c r="EIS27" s="242"/>
      <c r="EIT27" s="242"/>
      <c r="EIU27" s="242"/>
      <c r="EIV27" s="242"/>
      <c r="EIW27" s="242"/>
      <c r="EIX27" s="242"/>
      <c r="EIY27" s="242"/>
      <c r="EIZ27" s="242"/>
      <c r="EJA27" s="242"/>
      <c r="EJB27" s="242"/>
      <c r="EJC27" s="242"/>
      <c r="EJD27" s="242"/>
      <c r="EJE27" s="242"/>
      <c r="EJF27" s="242"/>
      <c r="EJG27" s="242"/>
      <c r="EJH27" s="242"/>
      <c r="EJI27" s="242"/>
      <c r="EJJ27" s="242"/>
      <c r="EJK27" s="242"/>
      <c r="EJL27" s="242"/>
      <c r="EJM27" s="242"/>
      <c r="EJN27" s="242"/>
      <c r="EJO27" s="242"/>
      <c r="EJP27" s="242"/>
      <c r="EJQ27" s="242"/>
      <c r="EJR27" s="242"/>
      <c r="EJS27" s="242"/>
      <c r="EJT27" s="242"/>
      <c r="EJU27" s="242"/>
      <c r="EJV27" s="242"/>
      <c r="EJW27" s="242"/>
      <c r="EJX27" s="242"/>
      <c r="EJY27" s="242"/>
      <c r="EJZ27" s="242"/>
      <c r="EKA27" s="242"/>
      <c r="EKB27" s="242"/>
      <c r="EKC27" s="242"/>
      <c r="EKD27" s="242"/>
      <c r="EKE27" s="242"/>
      <c r="EKF27" s="242"/>
      <c r="EKG27" s="242"/>
      <c r="EKH27" s="242"/>
      <c r="EKI27" s="242"/>
      <c r="EKJ27" s="242"/>
      <c r="EKK27" s="242"/>
      <c r="EKL27" s="242"/>
      <c r="EKM27" s="242"/>
      <c r="EKN27" s="242"/>
      <c r="EKO27" s="242"/>
      <c r="EKP27" s="242"/>
      <c r="EKQ27" s="242"/>
      <c r="EKR27" s="242"/>
      <c r="EKS27" s="242"/>
      <c r="EKT27" s="242"/>
      <c r="EKU27" s="242"/>
      <c r="EKV27" s="242"/>
      <c r="EKW27" s="242"/>
      <c r="EKX27" s="242"/>
      <c r="EKY27" s="242"/>
      <c r="EKZ27" s="242"/>
      <c r="ELA27" s="242"/>
      <c r="ELB27" s="242"/>
      <c r="ELC27" s="242"/>
      <c r="ELD27" s="242"/>
      <c r="ELE27" s="242"/>
      <c r="ELF27" s="242"/>
      <c r="ELG27" s="242"/>
      <c r="ELH27" s="242"/>
      <c r="ELI27" s="242"/>
      <c r="ELJ27" s="242"/>
      <c r="ELK27" s="242"/>
      <c r="ELL27" s="242"/>
      <c r="ELM27" s="242"/>
      <c r="ELN27" s="242"/>
      <c r="ELO27" s="242"/>
      <c r="ELP27" s="242"/>
      <c r="ELQ27" s="242"/>
      <c r="ELR27" s="242"/>
      <c r="ELS27" s="242"/>
      <c r="ELT27" s="242"/>
      <c r="ELU27" s="242"/>
      <c r="ELV27" s="242"/>
      <c r="ELW27" s="242"/>
      <c r="ELX27" s="242"/>
      <c r="ELY27" s="242"/>
      <c r="ELZ27" s="242"/>
      <c r="EMA27" s="242"/>
      <c r="EMB27" s="242"/>
      <c r="EMC27" s="242"/>
      <c r="EMD27" s="242"/>
      <c r="EME27" s="242"/>
      <c r="EMF27" s="242"/>
      <c r="EMG27" s="242"/>
      <c r="EMH27" s="242"/>
      <c r="EMI27" s="242"/>
      <c r="EMJ27" s="242"/>
      <c r="EMK27" s="242"/>
      <c r="EML27" s="242"/>
      <c r="EMM27" s="242"/>
      <c r="EMN27" s="242"/>
      <c r="EMO27" s="242"/>
      <c r="EMP27" s="242"/>
      <c r="EMQ27" s="242"/>
      <c r="EMR27" s="242"/>
      <c r="EMS27" s="242"/>
      <c r="EMT27" s="242"/>
      <c r="EMU27" s="242"/>
      <c r="EMV27" s="242"/>
      <c r="EMW27" s="242"/>
      <c r="EMX27" s="242"/>
      <c r="EMY27" s="242"/>
      <c r="EMZ27" s="242"/>
      <c r="ENA27" s="242"/>
      <c r="ENB27" s="242"/>
      <c r="ENC27" s="242"/>
      <c r="END27" s="242"/>
      <c r="ENE27" s="242"/>
      <c r="ENF27" s="242"/>
      <c r="ENG27" s="242"/>
      <c r="ENH27" s="242"/>
      <c r="ENI27" s="242"/>
      <c r="ENJ27" s="242"/>
      <c r="ENK27" s="242"/>
      <c r="ENL27" s="242"/>
      <c r="ENM27" s="242"/>
      <c r="ENN27" s="242"/>
      <c r="ENO27" s="242"/>
      <c r="ENP27" s="242"/>
      <c r="ENQ27" s="242"/>
      <c r="ENR27" s="242"/>
      <c r="ENS27" s="242"/>
      <c r="ENT27" s="242"/>
      <c r="ENU27" s="242"/>
      <c r="ENV27" s="242"/>
      <c r="ENW27" s="242"/>
      <c r="ENX27" s="242"/>
      <c r="ENY27" s="242"/>
      <c r="ENZ27" s="242"/>
      <c r="EOA27" s="242"/>
      <c r="EOB27" s="242"/>
      <c r="EOC27" s="242"/>
      <c r="EOD27" s="242"/>
      <c r="EOE27" s="242"/>
      <c r="EOF27" s="242"/>
      <c r="EOG27" s="242"/>
      <c r="EOH27" s="242"/>
      <c r="EOI27" s="242"/>
      <c r="EOJ27" s="242"/>
      <c r="EOK27" s="242"/>
      <c r="EOL27" s="242"/>
      <c r="EOM27" s="242"/>
      <c r="EON27" s="242"/>
      <c r="EOO27" s="242"/>
      <c r="EOP27" s="242"/>
      <c r="EOQ27" s="242"/>
      <c r="EOR27" s="242"/>
      <c r="EOS27" s="242"/>
      <c r="EOT27" s="242"/>
      <c r="EOU27" s="242"/>
      <c r="EOV27" s="242"/>
      <c r="EOW27" s="242"/>
      <c r="EOX27" s="242"/>
      <c r="EOY27" s="242"/>
      <c r="EOZ27" s="242"/>
      <c r="EPA27" s="242"/>
      <c r="EPB27" s="242"/>
      <c r="EPC27" s="242"/>
      <c r="EPD27" s="242"/>
      <c r="EPE27" s="242"/>
      <c r="EPF27" s="242"/>
      <c r="EPG27" s="242"/>
      <c r="EPH27" s="242"/>
      <c r="EPI27" s="242"/>
      <c r="EPJ27" s="242"/>
      <c r="EPK27" s="242"/>
      <c r="EPL27" s="242"/>
      <c r="EPM27" s="242"/>
      <c r="EPN27" s="242"/>
      <c r="EPO27" s="242"/>
      <c r="EPP27" s="242"/>
      <c r="EPQ27" s="242"/>
      <c r="EPR27" s="242"/>
      <c r="EPS27" s="242"/>
      <c r="EPT27" s="242"/>
      <c r="EPU27" s="242"/>
      <c r="EPV27" s="242"/>
      <c r="EPW27" s="242"/>
      <c r="EPX27" s="242"/>
      <c r="EPY27" s="242"/>
      <c r="EPZ27" s="242"/>
      <c r="EQA27" s="242"/>
      <c r="EQB27" s="242"/>
      <c r="EQC27" s="242"/>
      <c r="EQD27" s="242"/>
      <c r="EQE27" s="242"/>
      <c r="EQF27" s="242"/>
      <c r="EQG27" s="242"/>
      <c r="EQH27" s="242"/>
      <c r="EQI27" s="242"/>
      <c r="EQJ27" s="242"/>
      <c r="EQK27" s="242"/>
      <c r="EQL27" s="242"/>
      <c r="EQM27" s="242"/>
      <c r="EQN27" s="242"/>
      <c r="EQO27" s="242"/>
      <c r="EQP27" s="242"/>
      <c r="EQQ27" s="242"/>
      <c r="EQR27" s="242"/>
      <c r="EQS27" s="242"/>
      <c r="EQT27" s="242"/>
      <c r="EQU27" s="242"/>
      <c r="EQV27" s="242"/>
      <c r="EQW27" s="242"/>
      <c r="EQX27" s="242"/>
      <c r="EQY27" s="242"/>
      <c r="EQZ27" s="242"/>
      <c r="ERA27" s="242"/>
      <c r="ERB27" s="242"/>
      <c r="ERC27" s="242"/>
      <c r="ERD27" s="242"/>
      <c r="ERE27" s="242"/>
      <c r="ERF27" s="242"/>
      <c r="ERG27" s="242"/>
      <c r="ERH27" s="242"/>
      <c r="ERI27" s="242"/>
      <c r="ERJ27" s="242"/>
      <c r="ERK27" s="242"/>
      <c r="ERL27" s="242"/>
      <c r="ERM27" s="242"/>
      <c r="ERN27" s="242"/>
      <c r="ERO27" s="242"/>
      <c r="ERP27" s="242"/>
      <c r="ERQ27" s="242"/>
      <c r="ERR27" s="242"/>
      <c r="ERS27" s="242"/>
      <c r="ERT27" s="242"/>
      <c r="ERU27" s="242"/>
      <c r="ERV27" s="242"/>
      <c r="ERW27" s="242"/>
      <c r="ERX27" s="242"/>
      <c r="ERY27" s="242"/>
      <c r="ERZ27" s="242"/>
      <c r="ESA27" s="242"/>
      <c r="ESB27" s="242"/>
      <c r="ESC27" s="242"/>
      <c r="ESD27" s="242"/>
      <c r="ESE27" s="242"/>
      <c r="ESF27" s="242"/>
      <c r="ESG27" s="242"/>
      <c r="ESH27" s="242"/>
      <c r="ESI27" s="242"/>
      <c r="ESJ27" s="242"/>
      <c r="ESK27" s="242"/>
      <c r="ESL27" s="242"/>
      <c r="ESM27" s="242"/>
      <c r="ESN27" s="242"/>
      <c r="ESO27" s="242"/>
      <c r="ESP27" s="242"/>
      <c r="ESQ27" s="242"/>
      <c r="ESR27" s="242"/>
      <c r="ESS27" s="242"/>
      <c r="EST27" s="242"/>
      <c r="ESU27" s="242"/>
      <c r="ESV27" s="242"/>
      <c r="ESW27" s="242"/>
      <c r="ESX27" s="242"/>
      <c r="ESY27" s="242"/>
      <c r="ESZ27" s="242"/>
      <c r="ETA27" s="242"/>
      <c r="ETB27" s="242"/>
      <c r="ETC27" s="242"/>
      <c r="ETD27" s="242"/>
      <c r="ETE27" s="242"/>
      <c r="ETF27" s="242"/>
      <c r="ETG27" s="242"/>
      <c r="ETH27" s="242"/>
      <c r="ETI27" s="242"/>
      <c r="ETJ27" s="242"/>
      <c r="ETK27" s="242"/>
      <c r="ETL27" s="242"/>
      <c r="ETM27" s="242"/>
      <c r="ETN27" s="242"/>
      <c r="ETO27" s="242"/>
      <c r="ETP27" s="242"/>
      <c r="ETQ27" s="242"/>
      <c r="ETR27" s="242"/>
      <c r="ETS27" s="242"/>
      <c r="ETT27" s="242"/>
      <c r="ETU27" s="242"/>
      <c r="ETV27" s="242"/>
      <c r="ETW27" s="242"/>
      <c r="ETX27" s="242"/>
      <c r="ETY27" s="242"/>
      <c r="ETZ27" s="242"/>
      <c r="EUA27" s="242"/>
      <c r="EUB27" s="242"/>
      <c r="EUC27" s="242"/>
      <c r="EUD27" s="242"/>
      <c r="EUE27" s="242"/>
      <c r="EUF27" s="242"/>
      <c r="EUG27" s="242"/>
      <c r="EUH27" s="242"/>
      <c r="EUI27" s="242"/>
      <c r="EUJ27" s="242"/>
      <c r="EUK27" s="242"/>
      <c r="EUL27" s="242"/>
      <c r="EUM27" s="242"/>
      <c r="EUN27" s="242"/>
      <c r="EUO27" s="242"/>
      <c r="EUP27" s="242"/>
      <c r="EUQ27" s="242"/>
      <c r="EUR27" s="242"/>
      <c r="EUS27" s="242"/>
      <c r="EUT27" s="242"/>
      <c r="EUU27" s="242"/>
      <c r="EUV27" s="242"/>
      <c r="EUW27" s="242"/>
      <c r="EUX27" s="242"/>
      <c r="EUY27" s="242"/>
      <c r="EUZ27" s="242"/>
      <c r="EVA27" s="242"/>
      <c r="EVB27" s="242"/>
      <c r="EVC27" s="242"/>
      <c r="EVD27" s="242"/>
      <c r="EVE27" s="242"/>
      <c r="EVF27" s="242"/>
      <c r="EVG27" s="242"/>
      <c r="EVH27" s="242"/>
      <c r="EVI27" s="242"/>
      <c r="EVJ27" s="242"/>
      <c r="EVK27" s="242"/>
      <c r="EVL27" s="242"/>
      <c r="EVM27" s="242"/>
      <c r="EVN27" s="242"/>
      <c r="EVO27" s="242"/>
      <c r="EVP27" s="242"/>
      <c r="EVQ27" s="242"/>
      <c r="EVR27" s="242"/>
      <c r="EVS27" s="242"/>
      <c r="EVT27" s="242"/>
      <c r="EVU27" s="242"/>
      <c r="EVV27" s="242"/>
      <c r="EVW27" s="242"/>
      <c r="EVX27" s="242"/>
      <c r="EVY27" s="242"/>
      <c r="EVZ27" s="242"/>
      <c r="EWA27" s="242"/>
      <c r="EWB27" s="242"/>
      <c r="EWC27" s="242"/>
      <c r="EWD27" s="242"/>
      <c r="EWE27" s="242"/>
      <c r="EWF27" s="242"/>
      <c r="EWG27" s="242"/>
      <c r="EWH27" s="242"/>
      <c r="EWI27" s="242"/>
      <c r="EWJ27" s="242"/>
      <c r="EWK27" s="242"/>
      <c r="EWL27" s="242"/>
      <c r="EWM27" s="242"/>
      <c r="EWN27" s="242"/>
      <c r="EWO27" s="242"/>
      <c r="EWP27" s="242"/>
      <c r="EWQ27" s="242"/>
      <c r="EWR27" s="242"/>
      <c r="EWS27" s="242"/>
      <c r="EWT27" s="242"/>
      <c r="EWU27" s="242"/>
      <c r="EWV27" s="242"/>
      <c r="EWW27" s="242"/>
      <c r="EWX27" s="242"/>
      <c r="EWY27" s="242"/>
      <c r="EWZ27" s="242"/>
      <c r="EXA27" s="242"/>
      <c r="EXB27" s="242"/>
      <c r="EXC27" s="242"/>
      <c r="EXD27" s="242"/>
      <c r="EXE27" s="242"/>
      <c r="EXF27" s="242"/>
      <c r="EXG27" s="242"/>
      <c r="EXH27" s="242"/>
      <c r="EXI27" s="242"/>
      <c r="EXJ27" s="242"/>
      <c r="EXK27" s="242"/>
      <c r="EXL27" s="242"/>
      <c r="EXM27" s="242"/>
      <c r="EXN27" s="242"/>
      <c r="EXO27" s="242"/>
      <c r="EXP27" s="242"/>
      <c r="EXQ27" s="242"/>
      <c r="EXR27" s="242"/>
      <c r="EXS27" s="242"/>
      <c r="EXT27" s="242"/>
      <c r="EXU27" s="242"/>
      <c r="EXV27" s="242"/>
      <c r="EXW27" s="242"/>
      <c r="EXX27" s="242"/>
      <c r="EXY27" s="242"/>
      <c r="EXZ27" s="242"/>
      <c r="EYA27" s="242"/>
      <c r="EYB27" s="242"/>
      <c r="EYC27" s="242"/>
      <c r="EYD27" s="242"/>
      <c r="EYE27" s="242"/>
      <c r="EYF27" s="242"/>
      <c r="EYG27" s="242"/>
      <c r="EYH27" s="242"/>
      <c r="EYI27" s="242"/>
      <c r="EYJ27" s="242"/>
      <c r="EYK27" s="242"/>
      <c r="EYL27" s="242"/>
      <c r="EYM27" s="242"/>
      <c r="EYN27" s="242"/>
      <c r="EYO27" s="242"/>
      <c r="EYP27" s="242"/>
      <c r="EYQ27" s="242"/>
      <c r="EYR27" s="242"/>
      <c r="EYS27" s="242"/>
      <c r="EYT27" s="242"/>
      <c r="EYU27" s="242"/>
      <c r="EYV27" s="242"/>
      <c r="EYW27" s="242"/>
      <c r="EYX27" s="242"/>
      <c r="EYY27" s="242"/>
      <c r="EYZ27" s="242"/>
      <c r="EZA27" s="242"/>
      <c r="EZB27" s="242"/>
      <c r="EZC27" s="242"/>
      <c r="EZD27" s="242"/>
      <c r="EZE27" s="242"/>
      <c r="EZF27" s="242"/>
      <c r="EZG27" s="242"/>
      <c r="EZH27" s="242"/>
      <c r="EZI27" s="242"/>
      <c r="EZJ27" s="242"/>
      <c r="EZK27" s="242"/>
      <c r="EZL27" s="242"/>
      <c r="EZM27" s="242"/>
      <c r="EZN27" s="242"/>
      <c r="EZO27" s="242"/>
      <c r="EZP27" s="242"/>
      <c r="EZQ27" s="242"/>
      <c r="EZR27" s="242"/>
      <c r="EZS27" s="242"/>
      <c r="EZT27" s="242"/>
      <c r="EZU27" s="242"/>
      <c r="EZV27" s="242"/>
      <c r="EZW27" s="242"/>
      <c r="EZX27" s="242"/>
      <c r="EZY27" s="242"/>
      <c r="EZZ27" s="242"/>
      <c r="FAA27" s="242"/>
      <c r="FAB27" s="242"/>
      <c r="FAC27" s="242"/>
      <c r="FAD27" s="242"/>
      <c r="FAE27" s="242"/>
      <c r="FAF27" s="242"/>
      <c r="FAG27" s="242"/>
      <c r="FAH27" s="242"/>
      <c r="FAI27" s="242"/>
      <c r="FAJ27" s="242"/>
      <c r="FAK27" s="242"/>
      <c r="FAL27" s="242"/>
      <c r="FAM27" s="242"/>
      <c r="FAN27" s="242"/>
      <c r="FAO27" s="242"/>
      <c r="FAP27" s="242"/>
      <c r="FAQ27" s="242"/>
      <c r="FAR27" s="242"/>
      <c r="FAS27" s="242"/>
      <c r="FAT27" s="242"/>
      <c r="FAU27" s="242"/>
      <c r="FAV27" s="242"/>
      <c r="FAW27" s="242"/>
      <c r="FAX27" s="242"/>
      <c r="FAY27" s="242"/>
      <c r="FAZ27" s="242"/>
      <c r="FBA27" s="242"/>
      <c r="FBB27" s="242"/>
      <c r="FBC27" s="242"/>
      <c r="FBD27" s="242"/>
      <c r="FBE27" s="242"/>
      <c r="FBF27" s="242"/>
      <c r="FBG27" s="242"/>
      <c r="FBH27" s="242"/>
      <c r="FBI27" s="242"/>
      <c r="FBJ27" s="242"/>
      <c r="FBK27" s="242"/>
      <c r="FBL27" s="242"/>
      <c r="FBM27" s="242"/>
      <c r="FBN27" s="242"/>
      <c r="FBO27" s="242"/>
      <c r="FBP27" s="242"/>
      <c r="FBQ27" s="242"/>
      <c r="FBR27" s="242"/>
      <c r="FBS27" s="242"/>
      <c r="FBT27" s="242"/>
      <c r="FBU27" s="242"/>
      <c r="FBV27" s="242"/>
      <c r="FBW27" s="242"/>
      <c r="FBX27" s="242"/>
      <c r="FBY27" s="242"/>
      <c r="FBZ27" s="242"/>
      <c r="FCA27" s="242"/>
      <c r="FCB27" s="242"/>
      <c r="FCC27" s="242"/>
      <c r="FCD27" s="242"/>
      <c r="FCE27" s="242"/>
      <c r="FCF27" s="242"/>
      <c r="FCG27" s="242"/>
      <c r="FCH27" s="242"/>
      <c r="FCI27" s="242"/>
      <c r="FCJ27" s="242"/>
      <c r="FCK27" s="242"/>
      <c r="FCL27" s="242"/>
      <c r="FCM27" s="242"/>
      <c r="FCN27" s="242"/>
      <c r="FCO27" s="242"/>
      <c r="FCP27" s="242"/>
      <c r="FCQ27" s="242"/>
      <c r="FCR27" s="242"/>
      <c r="FCS27" s="242"/>
      <c r="FCT27" s="242"/>
      <c r="FCU27" s="242"/>
      <c r="FCV27" s="242"/>
      <c r="FCW27" s="242"/>
      <c r="FCX27" s="242"/>
      <c r="FCY27" s="242"/>
      <c r="FCZ27" s="242"/>
      <c r="FDA27" s="242"/>
      <c r="FDB27" s="242"/>
      <c r="FDC27" s="242"/>
      <c r="FDD27" s="242"/>
      <c r="FDE27" s="242"/>
      <c r="FDF27" s="242"/>
      <c r="FDG27" s="242"/>
      <c r="FDH27" s="242"/>
      <c r="FDI27" s="242"/>
      <c r="FDJ27" s="242"/>
      <c r="FDK27" s="242"/>
      <c r="FDL27" s="242"/>
      <c r="FDM27" s="242"/>
      <c r="FDN27" s="242"/>
      <c r="FDO27" s="242"/>
      <c r="FDP27" s="242"/>
      <c r="FDQ27" s="242"/>
      <c r="FDR27" s="242"/>
      <c r="FDS27" s="242"/>
      <c r="FDT27" s="242"/>
      <c r="FDU27" s="242"/>
      <c r="FDV27" s="242"/>
      <c r="FDW27" s="242"/>
      <c r="FDX27" s="242"/>
      <c r="FDY27" s="242"/>
      <c r="FDZ27" s="242"/>
      <c r="FEA27" s="242"/>
      <c r="FEB27" s="242"/>
      <c r="FEC27" s="242"/>
      <c r="FED27" s="242"/>
      <c r="FEE27" s="242"/>
      <c r="FEF27" s="242"/>
      <c r="FEG27" s="242"/>
      <c r="FEH27" s="242"/>
      <c r="FEI27" s="242"/>
      <c r="FEJ27" s="242"/>
      <c r="FEK27" s="242"/>
      <c r="FEL27" s="242"/>
      <c r="FEM27" s="242"/>
      <c r="FEN27" s="242"/>
      <c r="FEO27" s="242"/>
      <c r="FEP27" s="242"/>
      <c r="FEQ27" s="242"/>
      <c r="FER27" s="242"/>
      <c r="FES27" s="242"/>
      <c r="FET27" s="242"/>
      <c r="FEU27" s="242"/>
      <c r="FEV27" s="242"/>
      <c r="FEW27" s="242"/>
      <c r="FEX27" s="242"/>
      <c r="FEY27" s="242"/>
      <c r="FEZ27" s="242"/>
      <c r="FFA27" s="242"/>
      <c r="FFB27" s="242"/>
      <c r="FFC27" s="242"/>
      <c r="FFD27" s="242"/>
      <c r="FFE27" s="242"/>
      <c r="FFF27" s="242"/>
      <c r="FFG27" s="242"/>
      <c r="FFH27" s="242"/>
      <c r="FFI27" s="242"/>
      <c r="FFJ27" s="242"/>
      <c r="FFK27" s="242"/>
      <c r="FFL27" s="242"/>
      <c r="FFM27" s="242"/>
      <c r="FFN27" s="242"/>
      <c r="FFO27" s="242"/>
      <c r="FFP27" s="242"/>
      <c r="FFQ27" s="242"/>
      <c r="FFR27" s="242"/>
      <c r="FFS27" s="242"/>
      <c r="FFT27" s="242"/>
      <c r="FFU27" s="242"/>
      <c r="FFV27" s="242"/>
      <c r="FFW27" s="242"/>
      <c r="FFX27" s="242"/>
      <c r="FFY27" s="242"/>
      <c r="FFZ27" s="242"/>
      <c r="FGA27" s="242"/>
      <c r="FGB27" s="242"/>
      <c r="FGC27" s="242"/>
      <c r="FGD27" s="242"/>
      <c r="FGE27" s="242"/>
      <c r="FGF27" s="242"/>
      <c r="FGG27" s="242"/>
      <c r="FGH27" s="242"/>
      <c r="FGI27" s="242"/>
      <c r="FGJ27" s="242"/>
      <c r="FGK27" s="242"/>
      <c r="FGL27" s="242"/>
      <c r="FGM27" s="242"/>
      <c r="FGN27" s="242"/>
      <c r="FGO27" s="242"/>
      <c r="FGP27" s="242"/>
      <c r="FGQ27" s="242"/>
      <c r="FGR27" s="242"/>
      <c r="FGS27" s="242"/>
      <c r="FGT27" s="242"/>
      <c r="FGU27" s="242"/>
      <c r="FGV27" s="242"/>
      <c r="FGW27" s="242"/>
      <c r="FGX27" s="242"/>
      <c r="FGY27" s="242"/>
      <c r="FGZ27" s="242"/>
      <c r="FHA27" s="242"/>
      <c r="FHB27" s="242"/>
      <c r="FHC27" s="242"/>
      <c r="FHD27" s="242"/>
      <c r="FHE27" s="242"/>
      <c r="FHF27" s="242"/>
      <c r="FHG27" s="242"/>
      <c r="FHH27" s="242"/>
      <c r="FHI27" s="242"/>
      <c r="FHJ27" s="242"/>
      <c r="FHK27" s="242"/>
      <c r="FHL27" s="242"/>
      <c r="FHM27" s="242"/>
      <c r="FHN27" s="242"/>
      <c r="FHO27" s="242"/>
      <c r="FHP27" s="242"/>
      <c r="FHQ27" s="242"/>
      <c r="FHR27" s="242"/>
      <c r="FHS27" s="242"/>
      <c r="FHT27" s="242"/>
      <c r="FHU27" s="242"/>
      <c r="FHV27" s="242"/>
      <c r="FHW27" s="242"/>
      <c r="FHX27" s="242"/>
      <c r="FHY27" s="242"/>
      <c r="FHZ27" s="242"/>
      <c r="FIA27" s="242"/>
      <c r="FIB27" s="242"/>
      <c r="FIC27" s="242"/>
      <c r="FID27" s="242"/>
      <c r="FIE27" s="242"/>
      <c r="FIF27" s="242"/>
      <c r="FIG27" s="242"/>
      <c r="FIH27" s="242"/>
      <c r="FII27" s="242"/>
      <c r="FIJ27" s="242"/>
      <c r="FIK27" s="242"/>
      <c r="FIL27" s="242"/>
      <c r="FIM27" s="242"/>
      <c r="FIN27" s="242"/>
      <c r="FIO27" s="242"/>
      <c r="FIP27" s="242"/>
      <c r="FIQ27" s="242"/>
      <c r="FIR27" s="242"/>
      <c r="FIS27" s="242"/>
      <c r="FIT27" s="242"/>
      <c r="FIU27" s="242"/>
      <c r="FIV27" s="242"/>
      <c r="FIW27" s="242"/>
      <c r="FIX27" s="242"/>
      <c r="FIY27" s="242"/>
      <c r="FIZ27" s="242"/>
      <c r="FJA27" s="242"/>
      <c r="FJB27" s="242"/>
      <c r="FJC27" s="242"/>
      <c r="FJD27" s="242"/>
      <c r="FJE27" s="242"/>
      <c r="FJF27" s="242"/>
      <c r="FJG27" s="242"/>
      <c r="FJH27" s="242"/>
      <c r="FJI27" s="242"/>
      <c r="FJJ27" s="242"/>
      <c r="FJK27" s="242"/>
      <c r="FJL27" s="242"/>
      <c r="FJM27" s="242"/>
      <c r="FJN27" s="242"/>
      <c r="FJO27" s="242"/>
      <c r="FJP27" s="242"/>
      <c r="FJQ27" s="242"/>
      <c r="FJR27" s="242"/>
      <c r="FJS27" s="242"/>
      <c r="FJT27" s="242"/>
      <c r="FJU27" s="242"/>
      <c r="FJV27" s="242"/>
      <c r="FJW27" s="242"/>
      <c r="FJX27" s="242"/>
      <c r="FJY27" s="242"/>
      <c r="FJZ27" s="242"/>
      <c r="FKA27" s="242"/>
      <c r="FKB27" s="242"/>
      <c r="FKC27" s="242"/>
      <c r="FKD27" s="242"/>
      <c r="FKE27" s="242"/>
      <c r="FKF27" s="242"/>
      <c r="FKG27" s="242"/>
      <c r="FKH27" s="242"/>
      <c r="FKI27" s="242"/>
      <c r="FKJ27" s="242"/>
      <c r="FKK27" s="242"/>
      <c r="FKL27" s="242"/>
      <c r="FKM27" s="242"/>
      <c r="FKN27" s="242"/>
      <c r="FKO27" s="242"/>
      <c r="FKP27" s="242"/>
      <c r="FKQ27" s="242"/>
      <c r="FKR27" s="242"/>
      <c r="FKS27" s="242"/>
      <c r="FKT27" s="242"/>
      <c r="FKU27" s="242"/>
      <c r="FKV27" s="242"/>
      <c r="FKW27" s="242"/>
      <c r="FKX27" s="242"/>
      <c r="FKY27" s="242"/>
      <c r="FKZ27" s="242"/>
      <c r="FLA27" s="242"/>
      <c r="FLB27" s="242"/>
      <c r="FLC27" s="242"/>
      <c r="FLD27" s="242"/>
      <c r="FLE27" s="242"/>
      <c r="FLF27" s="242"/>
      <c r="FLG27" s="242"/>
      <c r="FLH27" s="242"/>
      <c r="FLI27" s="242"/>
      <c r="FLJ27" s="242"/>
      <c r="FLK27" s="242"/>
      <c r="FLL27" s="242"/>
      <c r="FLM27" s="242"/>
      <c r="FLN27" s="242"/>
      <c r="FLO27" s="242"/>
      <c r="FLP27" s="242"/>
      <c r="FLQ27" s="242"/>
      <c r="FLR27" s="242"/>
      <c r="FLS27" s="242"/>
      <c r="FLT27" s="242"/>
      <c r="FLU27" s="242"/>
      <c r="FLV27" s="242"/>
      <c r="FLW27" s="242"/>
      <c r="FLX27" s="242"/>
      <c r="FLY27" s="242"/>
      <c r="FLZ27" s="242"/>
      <c r="FMA27" s="242"/>
      <c r="FMB27" s="242"/>
      <c r="FMC27" s="242"/>
      <c r="FMD27" s="242"/>
      <c r="FME27" s="242"/>
      <c r="FMF27" s="242"/>
      <c r="FMG27" s="242"/>
      <c r="FMH27" s="242"/>
      <c r="FMI27" s="242"/>
      <c r="FMJ27" s="242"/>
      <c r="FMK27" s="242"/>
      <c r="FML27" s="242"/>
      <c r="FMM27" s="242"/>
      <c r="FMN27" s="242"/>
      <c r="FMO27" s="242"/>
      <c r="FMP27" s="242"/>
      <c r="FMQ27" s="242"/>
      <c r="FMR27" s="242"/>
      <c r="FMS27" s="242"/>
      <c r="FMT27" s="242"/>
      <c r="FMU27" s="242"/>
      <c r="FMV27" s="242"/>
      <c r="FMW27" s="242"/>
      <c r="FMX27" s="242"/>
      <c r="FMY27" s="242"/>
      <c r="FMZ27" s="242"/>
      <c r="FNA27" s="242"/>
      <c r="FNB27" s="242"/>
      <c r="FNC27" s="242"/>
      <c r="FND27" s="242"/>
      <c r="FNE27" s="242"/>
      <c r="FNF27" s="242"/>
      <c r="FNG27" s="242"/>
      <c r="FNH27" s="242"/>
      <c r="FNI27" s="242"/>
      <c r="FNJ27" s="242"/>
      <c r="FNK27" s="242"/>
      <c r="FNL27" s="242"/>
      <c r="FNM27" s="242"/>
      <c r="FNN27" s="242"/>
      <c r="FNO27" s="242"/>
      <c r="FNP27" s="242"/>
      <c r="FNQ27" s="242"/>
      <c r="FNR27" s="242"/>
      <c r="FNS27" s="242"/>
      <c r="FNT27" s="242"/>
      <c r="FNU27" s="242"/>
      <c r="FNV27" s="242"/>
      <c r="FNW27" s="242"/>
      <c r="FNX27" s="242"/>
      <c r="FNY27" s="242"/>
      <c r="FNZ27" s="242"/>
      <c r="FOA27" s="242"/>
      <c r="FOB27" s="242"/>
      <c r="FOC27" s="242"/>
      <c r="FOD27" s="242"/>
      <c r="FOE27" s="242"/>
      <c r="FOF27" s="242"/>
      <c r="FOG27" s="242"/>
      <c r="FOH27" s="242"/>
      <c r="FOI27" s="242"/>
      <c r="FOJ27" s="242"/>
      <c r="FOK27" s="242"/>
      <c r="FOL27" s="242"/>
      <c r="FOM27" s="242"/>
      <c r="FON27" s="242"/>
      <c r="FOO27" s="242"/>
      <c r="FOP27" s="242"/>
      <c r="FOQ27" s="242"/>
      <c r="FOR27" s="242"/>
      <c r="FOS27" s="242"/>
      <c r="FOT27" s="242"/>
      <c r="FOU27" s="242"/>
      <c r="FOV27" s="242"/>
      <c r="FOW27" s="242"/>
      <c r="FOX27" s="242"/>
      <c r="FOY27" s="242"/>
      <c r="FOZ27" s="242"/>
      <c r="FPA27" s="242"/>
      <c r="FPB27" s="242"/>
      <c r="FPC27" s="242"/>
      <c r="FPD27" s="242"/>
      <c r="FPE27" s="242"/>
      <c r="FPF27" s="242"/>
      <c r="FPG27" s="242"/>
      <c r="FPH27" s="242"/>
      <c r="FPI27" s="242"/>
      <c r="FPJ27" s="242"/>
      <c r="FPK27" s="242"/>
      <c r="FPL27" s="242"/>
      <c r="FPM27" s="242"/>
      <c r="FPN27" s="242"/>
      <c r="FPO27" s="242"/>
      <c r="FPP27" s="242"/>
      <c r="FPQ27" s="242"/>
      <c r="FPR27" s="242"/>
      <c r="FPS27" s="242"/>
      <c r="FPT27" s="242"/>
      <c r="FPU27" s="242"/>
      <c r="FPV27" s="242"/>
      <c r="FPW27" s="242"/>
      <c r="FPX27" s="242"/>
      <c r="FPY27" s="242"/>
      <c r="FPZ27" s="242"/>
      <c r="FQA27" s="242"/>
      <c r="FQB27" s="242"/>
      <c r="FQC27" s="242"/>
      <c r="FQD27" s="242"/>
      <c r="FQE27" s="242"/>
      <c r="FQF27" s="242"/>
      <c r="FQG27" s="242"/>
      <c r="FQH27" s="242"/>
      <c r="FQI27" s="242"/>
      <c r="FQJ27" s="242"/>
      <c r="FQK27" s="242"/>
      <c r="FQL27" s="242"/>
      <c r="FQM27" s="242"/>
      <c r="FQN27" s="242"/>
      <c r="FQO27" s="242"/>
      <c r="FQP27" s="242"/>
      <c r="FQQ27" s="242"/>
      <c r="FQR27" s="242"/>
      <c r="FQS27" s="242"/>
      <c r="FQT27" s="242"/>
      <c r="FQU27" s="242"/>
      <c r="FQV27" s="242"/>
      <c r="FQW27" s="242"/>
      <c r="FQX27" s="242"/>
      <c r="FQY27" s="242"/>
      <c r="FQZ27" s="242"/>
      <c r="FRA27" s="242"/>
      <c r="FRB27" s="242"/>
      <c r="FRC27" s="242"/>
      <c r="FRD27" s="242"/>
      <c r="FRE27" s="242"/>
      <c r="FRF27" s="242"/>
      <c r="FRG27" s="242"/>
      <c r="FRH27" s="242"/>
      <c r="FRI27" s="242"/>
      <c r="FRJ27" s="242"/>
      <c r="FRK27" s="242"/>
      <c r="FRL27" s="242"/>
      <c r="FRM27" s="242"/>
      <c r="FRN27" s="242"/>
      <c r="FRO27" s="242"/>
      <c r="FRP27" s="242"/>
      <c r="FRQ27" s="242"/>
      <c r="FRR27" s="242"/>
      <c r="FRS27" s="242"/>
      <c r="FRT27" s="242"/>
      <c r="FRU27" s="242"/>
      <c r="FRV27" s="242"/>
      <c r="FRW27" s="242"/>
      <c r="FRX27" s="242"/>
      <c r="FRY27" s="242"/>
      <c r="FRZ27" s="242"/>
      <c r="FSA27" s="242"/>
      <c r="FSB27" s="242"/>
      <c r="FSC27" s="242"/>
      <c r="FSD27" s="242"/>
      <c r="FSE27" s="242"/>
      <c r="FSF27" s="242"/>
      <c r="FSG27" s="242"/>
      <c r="FSH27" s="242"/>
      <c r="FSI27" s="242"/>
      <c r="FSJ27" s="242"/>
      <c r="FSK27" s="242"/>
      <c r="FSL27" s="242"/>
      <c r="FSM27" s="242"/>
      <c r="FSN27" s="242"/>
      <c r="FSO27" s="242"/>
      <c r="FSP27" s="242"/>
      <c r="FSQ27" s="242"/>
      <c r="FSR27" s="242"/>
      <c r="FSS27" s="242"/>
      <c r="FST27" s="242"/>
      <c r="FSU27" s="242"/>
      <c r="FSV27" s="242"/>
      <c r="FSW27" s="242"/>
      <c r="FSX27" s="242"/>
      <c r="FSY27" s="242"/>
      <c r="FSZ27" s="242"/>
      <c r="FTA27" s="242"/>
      <c r="FTB27" s="242"/>
      <c r="FTC27" s="242"/>
      <c r="FTD27" s="242"/>
      <c r="FTE27" s="242"/>
      <c r="FTF27" s="242"/>
      <c r="FTG27" s="242"/>
      <c r="FTH27" s="242"/>
      <c r="FTI27" s="242"/>
      <c r="FTJ27" s="242"/>
      <c r="FTK27" s="242"/>
      <c r="FTL27" s="242"/>
      <c r="FTM27" s="242"/>
      <c r="FTN27" s="242"/>
      <c r="FTO27" s="242"/>
      <c r="FTP27" s="242"/>
      <c r="FTQ27" s="242"/>
      <c r="FTR27" s="242"/>
      <c r="FTS27" s="242"/>
      <c r="FTT27" s="242"/>
      <c r="FTU27" s="242"/>
      <c r="FTV27" s="242"/>
      <c r="FTW27" s="242"/>
      <c r="FTX27" s="242"/>
      <c r="FTY27" s="242"/>
      <c r="FTZ27" s="242"/>
      <c r="FUA27" s="242"/>
      <c r="FUB27" s="242"/>
      <c r="FUC27" s="242"/>
      <c r="FUD27" s="242"/>
      <c r="FUE27" s="242"/>
      <c r="FUF27" s="242"/>
      <c r="FUG27" s="242"/>
      <c r="FUH27" s="242"/>
      <c r="FUI27" s="242"/>
      <c r="FUJ27" s="242"/>
      <c r="FUK27" s="242"/>
      <c r="FUL27" s="242"/>
      <c r="FUM27" s="242"/>
      <c r="FUN27" s="242"/>
      <c r="FUO27" s="242"/>
      <c r="FUP27" s="242"/>
      <c r="FUQ27" s="242"/>
      <c r="FUR27" s="242"/>
      <c r="FUS27" s="242"/>
      <c r="FUT27" s="242"/>
      <c r="FUU27" s="242"/>
      <c r="FUV27" s="242"/>
      <c r="FUW27" s="242"/>
      <c r="FUX27" s="242"/>
      <c r="FUY27" s="242"/>
      <c r="FUZ27" s="242"/>
      <c r="FVA27" s="242"/>
      <c r="FVB27" s="242"/>
      <c r="FVC27" s="242"/>
      <c r="FVD27" s="242"/>
      <c r="FVE27" s="242"/>
      <c r="FVF27" s="242"/>
      <c r="FVG27" s="242"/>
      <c r="FVH27" s="242"/>
      <c r="FVI27" s="242"/>
      <c r="FVJ27" s="242"/>
      <c r="FVK27" s="242"/>
      <c r="FVL27" s="242"/>
      <c r="FVM27" s="242"/>
      <c r="FVN27" s="242"/>
      <c r="FVO27" s="242"/>
      <c r="FVP27" s="242"/>
      <c r="FVQ27" s="242"/>
      <c r="FVR27" s="242"/>
      <c r="FVS27" s="242"/>
      <c r="FVT27" s="242"/>
      <c r="FVU27" s="242"/>
      <c r="FVV27" s="242"/>
      <c r="FVW27" s="242"/>
      <c r="FVX27" s="242"/>
      <c r="FVY27" s="242"/>
      <c r="FVZ27" s="242"/>
      <c r="FWA27" s="242"/>
      <c r="FWB27" s="242"/>
      <c r="FWC27" s="242"/>
      <c r="FWD27" s="242"/>
      <c r="FWE27" s="242"/>
      <c r="FWF27" s="242"/>
      <c r="FWG27" s="242"/>
      <c r="FWH27" s="242"/>
      <c r="FWI27" s="242"/>
      <c r="FWJ27" s="242"/>
      <c r="FWK27" s="242"/>
      <c r="FWL27" s="242"/>
      <c r="FWM27" s="242"/>
      <c r="FWN27" s="242"/>
      <c r="FWO27" s="242"/>
      <c r="FWP27" s="242"/>
      <c r="FWQ27" s="242"/>
      <c r="FWR27" s="242"/>
      <c r="FWS27" s="242"/>
      <c r="FWT27" s="242"/>
      <c r="FWU27" s="242"/>
      <c r="FWV27" s="242"/>
      <c r="FWW27" s="242"/>
      <c r="FWX27" s="242"/>
      <c r="FWY27" s="242"/>
      <c r="FWZ27" s="242"/>
      <c r="FXA27" s="242"/>
      <c r="FXB27" s="242"/>
      <c r="FXC27" s="242"/>
      <c r="FXD27" s="242"/>
      <c r="FXE27" s="242"/>
      <c r="FXF27" s="242"/>
      <c r="FXG27" s="242"/>
      <c r="FXH27" s="242"/>
      <c r="FXI27" s="242"/>
      <c r="FXJ27" s="242"/>
      <c r="FXK27" s="242"/>
      <c r="FXL27" s="242"/>
      <c r="FXM27" s="242"/>
      <c r="FXN27" s="242"/>
      <c r="FXO27" s="242"/>
      <c r="FXP27" s="242"/>
      <c r="FXQ27" s="242"/>
      <c r="FXR27" s="242"/>
      <c r="FXS27" s="242"/>
      <c r="FXT27" s="242"/>
      <c r="FXU27" s="242"/>
      <c r="FXV27" s="242"/>
      <c r="FXW27" s="242"/>
      <c r="FXX27" s="242"/>
      <c r="FXY27" s="242"/>
      <c r="FXZ27" s="242"/>
      <c r="FYA27" s="242"/>
      <c r="FYB27" s="242"/>
      <c r="FYC27" s="242"/>
      <c r="FYD27" s="242"/>
      <c r="FYE27" s="242"/>
      <c r="FYF27" s="242"/>
      <c r="FYG27" s="242"/>
      <c r="FYH27" s="242"/>
      <c r="FYI27" s="242"/>
      <c r="FYJ27" s="242"/>
      <c r="FYK27" s="242"/>
      <c r="FYL27" s="242"/>
      <c r="FYM27" s="242"/>
      <c r="FYN27" s="242"/>
      <c r="FYO27" s="242"/>
      <c r="FYP27" s="242"/>
      <c r="FYQ27" s="242"/>
      <c r="FYR27" s="242"/>
      <c r="FYS27" s="242"/>
      <c r="FYT27" s="242"/>
      <c r="FYU27" s="242"/>
      <c r="FYV27" s="242"/>
      <c r="FYW27" s="242"/>
      <c r="FYX27" s="242"/>
      <c r="FYY27" s="242"/>
      <c r="FYZ27" s="242"/>
      <c r="FZA27" s="242"/>
      <c r="FZB27" s="242"/>
      <c r="FZC27" s="242"/>
      <c r="FZD27" s="242"/>
      <c r="FZE27" s="242"/>
      <c r="FZF27" s="242"/>
      <c r="FZG27" s="242"/>
      <c r="FZH27" s="242"/>
      <c r="FZI27" s="242"/>
      <c r="FZJ27" s="242"/>
      <c r="FZK27" s="242"/>
      <c r="FZL27" s="242"/>
      <c r="FZM27" s="242"/>
      <c r="FZN27" s="242"/>
      <c r="FZO27" s="242"/>
      <c r="FZP27" s="242"/>
      <c r="FZQ27" s="242"/>
      <c r="FZR27" s="242"/>
      <c r="FZS27" s="242"/>
      <c r="FZT27" s="242"/>
      <c r="FZU27" s="242"/>
      <c r="FZV27" s="242"/>
      <c r="FZW27" s="242"/>
      <c r="FZX27" s="242"/>
      <c r="FZY27" s="242"/>
      <c r="FZZ27" s="242"/>
      <c r="GAA27" s="242"/>
      <c r="GAB27" s="242"/>
      <c r="GAC27" s="242"/>
      <c r="GAD27" s="242"/>
      <c r="GAE27" s="242"/>
      <c r="GAF27" s="242"/>
      <c r="GAG27" s="242"/>
      <c r="GAH27" s="242"/>
      <c r="GAI27" s="242"/>
      <c r="GAJ27" s="242"/>
      <c r="GAK27" s="242"/>
      <c r="GAL27" s="242"/>
      <c r="GAM27" s="242"/>
      <c r="GAN27" s="242"/>
      <c r="GAO27" s="242"/>
      <c r="GAP27" s="242"/>
      <c r="GAQ27" s="242"/>
      <c r="GAR27" s="242"/>
      <c r="GAS27" s="242"/>
      <c r="GAT27" s="242"/>
      <c r="GAU27" s="242"/>
      <c r="GAV27" s="242"/>
      <c r="GAW27" s="242"/>
      <c r="GAX27" s="242"/>
      <c r="GAY27" s="242"/>
      <c r="GAZ27" s="242"/>
      <c r="GBA27" s="242"/>
      <c r="GBB27" s="242"/>
      <c r="GBC27" s="242"/>
      <c r="GBD27" s="242"/>
      <c r="GBE27" s="242"/>
      <c r="GBF27" s="242"/>
      <c r="GBG27" s="242"/>
      <c r="GBH27" s="242"/>
      <c r="GBI27" s="242"/>
      <c r="GBJ27" s="242"/>
      <c r="GBK27" s="242"/>
      <c r="GBL27" s="242"/>
      <c r="GBM27" s="242"/>
      <c r="GBN27" s="242"/>
      <c r="GBO27" s="242"/>
      <c r="GBP27" s="242"/>
      <c r="GBQ27" s="242"/>
      <c r="GBR27" s="242"/>
      <c r="GBS27" s="242"/>
      <c r="GBT27" s="242"/>
      <c r="GBU27" s="242"/>
      <c r="GBV27" s="242"/>
      <c r="GBW27" s="242"/>
      <c r="GBX27" s="242"/>
      <c r="GBY27" s="242"/>
      <c r="GBZ27" s="242"/>
      <c r="GCA27" s="242"/>
      <c r="GCB27" s="242"/>
      <c r="GCC27" s="242"/>
      <c r="GCD27" s="242"/>
      <c r="GCE27" s="242"/>
      <c r="GCF27" s="242"/>
      <c r="GCG27" s="242"/>
      <c r="GCH27" s="242"/>
      <c r="GCI27" s="242"/>
      <c r="GCJ27" s="242"/>
      <c r="GCK27" s="242"/>
      <c r="GCL27" s="242"/>
      <c r="GCM27" s="242"/>
      <c r="GCN27" s="242"/>
      <c r="GCO27" s="242"/>
      <c r="GCP27" s="242"/>
      <c r="GCQ27" s="242"/>
      <c r="GCR27" s="242"/>
      <c r="GCS27" s="242"/>
      <c r="GCT27" s="242"/>
      <c r="GCU27" s="242"/>
      <c r="GCV27" s="242"/>
      <c r="GCW27" s="242"/>
      <c r="GCX27" s="242"/>
      <c r="GCY27" s="242"/>
      <c r="GCZ27" s="242"/>
      <c r="GDA27" s="242"/>
      <c r="GDB27" s="242"/>
      <c r="GDC27" s="242"/>
      <c r="GDD27" s="242"/>
      <c r="GDE27" s="242"/>
      <c r="GDF27" s="242"/>
      <c r="GDG27" s="242"/>
      <c r="GDH27" s="242"/>
      <c r="GDI27" s="242"/>
      <c r="GDJ27" s="242"/>
      <c r="GDK27" s="242"/>
      <c r="GDL27" s="242"/>
      <c r="GDM27" s="242"/>
      <c r="GDN27" s="242"/>
      <c r="GDO27" s="242"/>
      <c r="GDP27" s="242"/>
      <c r="GDQ27" s="242"/>
      <c r="GDR27" s="242"/>
      <c r="GDS27" s="242"/>
      <c r="GDT27" s="242"/>
      <c r="GDU27" s="242"/>
      <c r="GDV27" s="242"/>
      <c r="GDW27" s="242"/>
      <c r="GDX27" s="242"/>
      <c r="GDY27" s="242"/>
      <c r="GDZ27" s="242"/>
      <c r="GEA27" s="242"/>
      <c r="GEB27" s="242"/>
      <c r="GEC27" s="242"/>
      <c r="GED27" s="242"/>
      <c r="GEE27" s="242"/>
      <c r="GEF27" s="242"/>
      <c r="GEG27" s="242"/>
      <c r="GEH27" s="242"/>
      <c r="GEI27" s="242"/>
      <c r="GEJ27" s="242"/>
      <c r="GEK27" s="242"/>
      <c r="GEL27" s="242"/>
      <c r="GEM27" s="242"/>
      <c r="GEN27" s="242"/>
      <c r="GEO27" s="242"/>
      <c r="GEP27" s="242"/>
      <c r="GEQ27" s="242"/>
      <c r="GER27" s="242"/>
      <c r="GES27" s="242"/>
      <c r="GET27" s="242"/>
      <c r="GEU27" s="242"/>
      <c r="GEV27" s="242"/>
      <c r="GEW27" s="242"/>
      <c r="GEX27" s="242"/>
      <c r="GEY27" s="242"/>
      <c r="GEZ27" s="242"/>
      <c r="GFA27" s="242"/>
      <c r="GFB27" s="242"/>
      <c r="GFC27" s="242"/>
      <c r="GFD27" s="242"/>
      <c r="GFE27" s="242"/>
      <c r="GFF27" s="242"/>
      <c r="GFG27" s="242"/>
      <c r="GFH27" s="242"/>
      <c r="GFI27" s="242"/>
      <c r="GFJ27" s="242"/>
      <c r="GFK27" s="242"/>
      <c r="GFL27" s="242"/>
      <c r="GFM27" s="242"/>
      <c r="GFN27" s="242"/>
      <c r="GFO27" s="242"/>
      <c r="GFP27" s="242"/>
      <c r="GFQ27" s="242"/>
      <c r="GFR27" s="242"/>
      <c r="GFS27" s="242"/>
      <c r="GFT27" s="242"/>
      <c r="GFU27" s="242"/>
      <c r="GFV27" s="242"/>
      <c r="GFW27" s="242"/>
      <c r="GFX27" s="242"/>
      <c r="GFY27" s="242"/>
      <c r="GFZ27" s="242"/>
      <c r="GGA27" s="242"/>
      <c r="GGB27" s="242"/>
      <c r="GGC27" s="242"/>
      <c r="GGD27" s="242"/>
      <c r="GGE27" s="242"/>
      <c r="GGF27" s="242"/>
      <c r="GGG27" s="242"/>
      <c r="GGH27" s="242"/>
      <c r="GGI27" s="242"/>
      <c r="GGJ27" s="242"/>
      <c r="GGK27" s="242"/>
      <c r="GGL27" s="242"/>
      <c r="GGM27" s="242"/>
      <c r="GGN27" s="242"/>
      <c r="GGO27" s="242"/>
      <c r="GGP27" s="242"/>
      <c r="GGQ27" s="242"/>
      <c r="GGR27" s="242"/>
      <c r="GGS27" s="242"/>
      <c r="GGT27" s="242"/>
      <c r="GGU27" s="242"/>
      <c r="GGV27" s="242"/>
      <c r="GGW27" s="242"/>
      <c r="GGX27" s="242"/>
      <c r="GGY27" s="242"/>
      <c r="GGZ27" s="242"/>
      <c r="GHA27" s="242"/>
      <c r="GHB27" s="242"/>
      <c r="GHC27" s="242"/>
      <c r="GHD27" s="242"/>
      <c r="GHE27" s="242"/>
      <c r="GHF27" s="242"/>
      <c r="GHG27" s="242"/>
      <c r="GHH27" s="242"/>
      <c r="GHI27" s="242"/>
      <c r="GHJ27" s="242"/>
      <c r="GHK27" s="242"/>
      <c r="GHL27" s="242"/>
      <c r="GHM27" s="242"/>
      <c r="GHN27" s="242"/>
      <c r="GHO27" s="242"/>
      <c r="GHP27" s="242"/>
      <c r="GHQ27" s="242"/>
      <c r="GHR27" s="242"/>
      <c r="GHS27" s="242"/>
      <c r="GHT27" s="242"/>
      <c r="GHU27" s="242"/>
      <c r="GHV27" s="242"/>
      <c r="GHW27" s="242"/>
      <c r="GHX27" s="242"/>
      <c r="GHY27" s="242"/>
      <c r="GHZ27" s="242"/>
      <c r="GIA27" s="242"/>
      <c r="GIB27" s="242"/>
      <c r="GIC27" s="242"/>
      <c r="GID27" s="242"/>
      <c r="GIE27" s="242"/>
      <c r="GIF27" s="242"/>
      <c r="GIG27" s="242"/>
      <c r="GIH27" s="242"/>
      <c r="GII27" s="242"/>
      <c r="GIJ27" s="242"/>
      <c r="GIK27" s="242"/>
      <c r="GIL27" s="242"/>
      <c r="GIM27" s="242"/>
      <c r="GIN27" s="242"/>
      <c r="GIO27" s="242"/>
      <c r="GIP27" s="242"/>
      <c r="GIQ27" s="242"/>
      <c r="GIR27" s="242"/>
      <c r="GIS27" s="242"/>
      <c r="GIT27" s="242"/>
      <c r="GIU27" s="242"/>
      <c r="GIV27" s="242"/>
      <c r="GIW27" s="242"/>
      <c r="GIX27" s="242"/>
      <c r="GIY27" s="242"/>
      <c r="GIZ27" s="242"/>
      <c r="GJA27" s="242"/>
      <c r="GJB27" s="242"/>
      <c r="GJC27" s="242"/>
      <c r="GJD27" s="242"/>
      <c r="GJE27" s="242"/>
      <c r="GJF27" s="242"/>
      <c r="GJG27" s="242"/>
      <c r="GJH27" s="242"/>
      <c r="GJI27" s="242"/>
      <c r="GJJ27" s="242"/>
      <c r="GJK27" s="242"/>
      <c r="GJL27" s="242"/>
      <c r="GJM27" s="242"/>
      <c r="GJN27" s="242"/>
      <c r="GJO27" s="242"/>
      <c r="GJP27" s="242"/>
      <c r="GJQ27" s="242"/>
      <c r="GJR27" s="242"/>
      <c r="GJS27" s="242"/>
      <c r="GJT27" s="242"/>
      <c r="GJU27" s="242"/>
      <c r="GJV27" s="242"/>
      <c r="GJW27" s="242"/>
      <c r="GJX27" s="242"/>
      <c r="GJY27" s="242"/>
      <c r="GJZ27" s="242"/>
      <c r="GKA27" s="242"/>
      <c r="GKB27" s="242"/>
      <c r="GKC27" s="242"/>
      <c r="GKD27" s="242"/>
      <c r="GKE27" s="242"/>
      <c r="GKF27" s="242"/>
      <c r="GKG27" s="242"/>
      <c r="GKH27" s="242"/>
      <c r="GKI27" s="242"/>
      <c r="GKJ27" s="242"/>
      <c r="GKK27" s="242"/>
      <c r="GKL27" s="242"/>
      <c r="GKM27" s="242"/>
      <c r="GKN27" s="242"/>
      <c r="GKO27" s="242"/>
      <c r="GKP27" s="242"/>
      <c r="GKQ27" s="242"/>
      <c r="GKR27" s="242"/>
      <c r="GKS27" s="242"/>
      <c r="GKT27" s="242"/>
      <c r="GKU27" s="242"/>
      <c r="GKV27" s="242"/>
      <c r="GKW27" s="242"/>
      <c r="GKX27" s="242"/>
      <c r="GKY27" s="242"/>
      <c r="GKZ27" s="242"/>
      <c r="GLA27" s="242"/>
      <c r="GLB27" s="242"/>
      <c r="GLC27" s="242"/>
      <c r="GLD27" s="242"/>
      <c r="GLE27" s="242"/>
      <c r="GLF27" s="242"/>
      <c r="GLG27" s="242"/>
      <c r="GLH27" s="242"/>
      <c r="GLI27" s="242"/>
      <c r="GLJ27" s="242"/>
      <c r="GLK27" s="242"/>
      <c r="GLL27" s="242"/>
      <c r="GLM27" s="242"/>
      <c r="GLN27" s="242"/>
      <c r="GLO27" s="242"/>
      <c r="GLP27" s="242"/>
      <c r="GLQ27" s="242"/>
      <c r="GLR27" s="242"/>
      <c r="GLS27" s="242"/>
      <c r="GLT27" s="242"/>
      <c r="GLU27" s="242"/>
      <c r="GLV27" s="242"/>
      <c r="GLW27" s="242"/>
      <c r="GLX27" s="242"/>
      <c r="GLY27" s="242"/>
      <c r="GLZ27" s="242"/>
      <c r="GMA27" s="242"/>
      <c r="GMB27" s="242"/>
      <c r="GMC27" s="242"/>
      <c r="GMD27" s="242"/>
      <c r="GME27" s="242"/>
      <c r="GMF27" s="242"/>
      <c r="GMG27" s="242"/>
      <c r="GMH27" s="242"/>
      <c r="GMI27" s="242"/>
      <c r="GMJ27" s="242"/>
      <c r="GMK27" s="242"/>
      <c r="GML27" s="242"/>
      <c r="GMM27" s="242"/>
      <c r="GMN27" s="242"/>
      <c r="GMO27" s="242"/>
      <c r="GMP27" s="242"/>
      <c r="GMQ27" s="242"/>
      <c r="GMR27" s="242"/>
      <c r="GMS27" s="242"/>
      <c r="GMT27" s="242"/>
      <c r="GMU27" s="242"/>
      <c r="GMV27" s="242"/>
      <c r="GMW27" s="242"/>
      <c r="GMX27" s="242"/>
      <c r="GMY27" s="242"/>
      <c r="GMZ27" s="242"/>
      <c r="GNA27" s="242"/>
      <c r="GNB27" s="242"/>
      <c r="GNC27" s="242"/>
      <c r="GND27" s="242"/>
      <c r="GNE27" s="242"/>
      <c r="GNF27" s="242"/>
      <c r="GNG27" s="242"/>
      <c r="GNH27" s="242"/>
      <c r="GNI27" s="242"/>
      <c r="GNJ27" s="242"/>
      <c r="GNK27" s="242"/>
      <c r="GNL27" s="242"/>
      <c r="GNM27" s="242"/>
      <c r="GNN27" s="242"/>
      <c r="GNO27" s="242"/>
      <c r="GNP27" s="242"/>
      <c r="GNQ27" s="242"/>
      <c r="GNR27" s="242"/>
      <c r="GNS27" s="242"/>
      <c r="GNT27" s="242"/>
      <c r="GNU27" s="242"/>
      <c r="GNV27" s="242"/>
      <c r="GNW27" s="242"/>
      <c r="GNX27" s="242"/>
      <c r="GNY27" s="242"/>
      <c r="GNZ27" s="242"/>
      <c r="GOA27" s="242"/>
      <c r="GOB27" s="242"/>
      <c r="GOC27" s="242"/>
      <c r="GOD27" s="242"/>
      <c r="GOE27" s="242"/>
      <c r="GOF27" s="242"/>
      <c r="GOG27" s="242"/>
      <c r="GOH27" s="242"/>
      <c r="GOI27" s="242"/>
      <c r="GOJ27" s="242"/>
      <c r="GOK27" s="242"/>
      <c r="GOL27" s="242"/>
      <c r="GOM27" s="242"/>
      <c r="GON27" s="242"/>
      <c r="GOO27" s="242"/>
      <c r="GOP27" s="242"/>
      <c r="GOQ27" s="242"/>
      <c r="GOR27" s="242"/>
      <c r="GOS27" s="242"/>
      <c r="GOT27" s="242"/>
      <c r="GOU27" s="242"/>
      <c r="GOV27" s="242"/>
      <c r="GOW27" s="242"/>
      <c r="GOX27" s="242"/>
      <c r="GOY27" s="242"/>
      <c r="GOZ27" s="242"/>
      <c r="GPA27" s="242"/>
      <c r="GPB27" s="242"/>
      <c r="GPC27" s="242"/>
      <c r="GPD27" s="242"/>
      <c r="GPE27" s="242"/>
      <c r="GPF27" s="242"/>
      <c r="GPG27" s="242"/>
      <c r="GPH27" s="242"/>
      <c r="GPI27" s="242"/>
      <c r="GPJ27" s="242"/>
      <c r="GPK27" s="242"/>
      <c r="GPL27" s="242"/>
      <c r="GPM27" s="242"/>
      <c r="GPN27" s="242"/>
      <c r="GPO27" s="242"/>
      <c r="GPP27" s="242"/>
      <c r="GPQ27" s="242"/>
      <c r="GPR27" s="242"/>
      <c r="GPS27" s="242"/>
      <c r="GPT27" s="242"/>
      <c r="GPU27" s="242"/>
      <c r="GPV27" s="242"/>
      <c r="GPW27" s="242"/>
      <c r="GPX27" s="242"/>
      <c r="GPY27" s="242"/>
      <c r="GPZ27" s="242"/>
      <c r="GQA27" s="242"/>
      <c r="GQB27" s="242"/>
      <c r="GQC27" s="242"/>
      <c r="GQD27" s="242"/>
      <c r="GQE27" s="242"/>
      <c r="GQF27" s="242"/>
      <c r="GQG27" s="242"/>
      <c r="GQH27" s="242"/>
      <c r="GQI27" s="242"/>
      <c r="GQJ27" s="242"/>
      <c r="GQK27" s="242"/>
      <c r="GQL27" s="242"/>
      <c r="GQM27" s="242"/>
      <c r="GQN27" s="242"/>
      <c r="GQO27" s="242"/>
      <c r="GQP27" s="242"/>
      <c r="GQQ27" s="242"/>
      <c r="GQR27" s="242"/>
      <c r="GQS27" s="242"/>
      <c r="GQT27" s="242"/>
      <c r="GQU27" s="242"/>
      <c r="GQV27" s="242"/>
      <c r="GQW27" s="242"/>
      <c r="GQX27" s="242"/>
      <c r="GQY27" s="242"/>
      <c r="GQZ27" s="242"/>
      <c r="GRA27" s="242"/>
      <c r="GRB27" s="242"/>
      <c r="GRC27" s="242"/>
      <c r="GRD27" s="242"/>
      <c r="GRE27" s="242"/>
      <c r="GRF27" s="242"/>
      <c r="GRG27" s="242"/>
      <c r="GRH27" s="242"/>
      <c r="GRI27" s="242"/>
      <c r="GRJ27" s="242"/>
      <c r="GRK27" s="242"/>
      <c r="GRL27" s="242"/>
      <c r="GRM27" s="242"/>
      <c r="GRN27" s="242"/>
      <c r="GRO27" s="242"/>
      <c r="GRP27" s="242"/>
      <c r="GRQ27" s="242"/>
      <c r="GRR27" s="242"/>
      <c r="GRS27" s="242"/>
      <c r="GRT27" s="242"/>
      <c r="GRU27" s="242"/>
      <c r="GRV27" s="242"/>
      <c r="GRW27" s="242"/>
      <c r="GRX27" s="242"/>
      <c r="GRY27" s="242"/>
      <c r="GRZ27" s="242"/>
      <c r="GSA27" s="242"/>
      <c r="GSB27" s="242"/>
      <c r="GSC27" s="242"/>
      <c r="GSD27" s="242"/>
      <c r="GSE27" s="242"/>
      <c r="GSF27" s="242"/>
      <c r="GSG27" s="242"/>
      <c r="GSH27" s="242"/>
      <c r="GSI27" s="242"/>
      <c r="GSJ27" s="242"/>
      <c r="GSK27" s="242"/>
      <c r="GSL27" s="242"/>
      <c r="GSM27" s="242"/>
      <c r="GSN27" s="242"/>
      <c r="GSO27" s="242"/>
      <c r="GSP27" s="242"/>
      <c r="GSQ27" s="242"/>
      <c r="GSR27" s="242"/>
      <c r="GSS27" s="242"/>
      <c r="GST27" s="242"/>
      <c r="GSU27" s="242"/>
      <c r="GSV27" s="242"/>
      <c r="GSW27" s="242"/>
      <c r="GSX27" s="242"/>
      <c r="GSY27" s="242"/>
      <c r="GSZ27" s="242"/>
      <c r="GTA27" s="242"/>
      <c r="GTB27" s="242"/>
      <c r="GTC27" s="242"/>
      <c r="GTD27" s="242"/>
      <c r="GTE27" s="242"/>
      <c r="GTF27" s="242"/>
      <c r="GTG27" s="242"/>
      <c r="GTH27" s="242"/>
      <c r="GTI27" s="242"/>
      <c r="GTJ27" s="242"/>
      <c r="GTK27" s="242"/>
      <c r="GTL27" s="242"/>
      <c r="GTM27" s="242"/>
      <c r="GTN27" s="242"/>
      <c r="GTO27" s="242"/>
      <c r="GTP27" s="242"/>
      <c r="GTQ27" s="242"/>
      <c r="GTR27" s="242"/>
      <c r="GTS27" s="242"/>
      <c r="GTT27" s="242"/>
      <c r="GTU27" s="242"/>
      <c r="GTV27" s="242"/>
      <c r="GTW27" s="242"/>
      <c r="GTX27" s="242"/>
      <c r="GTY27" s="242"/>
      <c r="GTZ27" s="242"/>
      <c r="GUA27" s="242"/>
      <c r="GUB27" s="242"/>
      <c r="GUC27" s="242"/>
      <c r="GUD27" s="242"/>
      <c r="GUE27" s="242"/>
      <c r="GUF27" s="242"/>
      <c r="GUG27" s="242"/>
      <c r="GUH27" s="242"/>
      <c r="GUI27" s="242"/>
      <c r="GUJ27" s="242"/>
      <c r="GUK27" s="242"/>
      <c r="GUL27" s="242"/>
      <c r="GUM27" s="242"/>
      <c r="GUN27" s="242"/>
      <c r="GUO27" s="242"/>
      <c r="GUP27" s="242"/>
      <c r="GUQ27" s="242"/>
      <c r="GUR27" s="242"/>
      <c r="GUS27" s="242"/>
      <c r="GUT27" s="242"/>
      <c r="GUU27" s="242"/>
      <c r="GUV27" s="242"/>
      <c r="GUW27" s="242"/>
      <c r="GUX27" s="242"/>
      <c r="GUY27" s="242"/>
      <c r="GUZ27" s="242"/>
      <c r="GVA27" s="242"/>
      <c r="GVB27" s="242"/>
      <c r="GVC27" s="242"/>
      <c r="GVD27" s="242"/>
      <c r="GVE27" s="242"/>
      <c r="GVF27" s="242"/>
      <c r="GVG27" s="242"/>
      <c r="GVH27" s="242"/>
      <c r="GVI27" s="242"/>
      <c r="GVJ27" s="242"/>
      <c r="GVK27" s="242"/>
      <c r="GVL27" s="242"/>
      <c r="GVM27" s="242"/>
      <c r="GVN27" s="242"/>
      <c r="GVO27" s="242"/>
      <c r="GVP27" s="242"/>
      <c r="GVQ27" s="242"/>
      <c r="GVR27" s="242"/>
      <c r="GVS27" s="242"/>
      <c r="GVT27" s="242"/>
      <c r="GVU27" s="242"/>
      <c r="GVV27" s="242"/>
      <c r="GVW27" s="242"/>
      <c r="GVX27" s="242"/>
      <c r="GVY27" s="242"/>
      <c r="GVZ27" s="242"/>
      <c r="GWA27" s="242"/>
      <c r="GWB27" s="242"/>
      <c r="GWC27" s="242"/>
      <c r="GWD27" s="242"/>
      <c r="GWE27" s="242"/>
      <c r="GWF27" s="242"/>
      <c r="GWG27" s="242"/>
      <c r="GWH27" s="242"/>
      <c r="GWI27" s="242"/>
      <c r="GWJ27" s="242"/>
      <c r="GWK27" s="242"/>
      <c r="GWL27" s="242"/>
      <c r="GWM27" s="242"/>
      <c r="GWN27" s="242"/>
      <c r="GWO27" s="242"/>
      <c r="GWP27" s="242"/>
      <c r="GWQ27" s="242"/>
      <c r="GWR27" s="242"/>
      <c r="GWS27" s="242"/>
      <c r="GWT27" s="242"/>
      <c r="GWU27" s="242"/>
      <c r="GWV27" s="242"/>
      <c r="GWW27" s="242"/>
      <c r="GWX27" s="242"/>
      <c r="GWY27" s="242"/>
      <c r="GWZ27" s="242"/>
      <c r="GXA27" s="242"/>
      <c r="GXB27" s="242"/>
      <c r="GXC27" s="242"/>
      <c r="GXD27" s="242"/>
      <c r="GXE27" s="242"/>
      <c r="GXF27" s="242"/>
      <c r="GXG27" s="242"/>
      <c r="GXH27" s="242"/>
      <c r="GXI27" s="242"/>
      <c r="GXJ27" s="242"/>
      <c r="GXK27" s="242"/>
      <c r="GXL27" s="242"/>
      <c r="GXM27" s="242"/>
      <c r="GXN27" s="242"/>
      <c r="GXO27" s="242"/>
      <c r="GXP27" s="242"/>
      <c r="GXQ27" s="242"/>
      <c r="GXR27" s="242"/>
      <c r="GXS27" s="242"/>
      <c r="GXT27" s="242"/>
      <c r="GXU27" s="242"/>
      <c r="GXV27" s="242"/>
      <c r="GXW27" s="242"/>
      <c r="GXX27" s="242"/>
      <c r="GXY27" s="242"/>
      <c r="GXZ27" s="242"/>
      <c r="GYA27" s="242"/>
      <c r="GYB27" s="242"/>
      <c r="GYC27" s="242"/>
      <c r="GYD27" s="242"/>
      <c r="GYE27" s="242"/>
      <c r="GYF27" s="242"/>
      <c r="GYG27" s="242"/>
      <c r="GYH27" s="242"/>
      <c r="GYI27" s="242"/>
      <c r="GYJ27" s="242"/>
      <c r="GYK27" s="242"/>
      <c r="GYL27" s="242"/>
      <c r="GYM27" s="242"/>
      <c r="GYN27" s="242"/>
      <c r="GYO27" s="242"/>
      <c r="GYP27" s="242"/>
      <c r="GYQ27" s="242"/>
      <c r="GYR27" s="242"/>
      <c r="GYS27" s="242"/>
      <c r="GYT27" s="242"/>
      <c r="GYU27" s="242"/>
      <c r="GYV27" s="242"/>
      <c r="GYW27" s="242"/>
      <c r="GYX27" s="242"/>
      <c r="GYY27" s="242"/>
      <c r="GYZ27" s="242"/>
      <c r="GZA27" s="242"/>
      <c r="GZB27" s="242"/>
      <c r="GZC27" s="242"/>
      <c r="GZD27" s="242"/>
      <c r="GZE27" s="242"/>
      <c r="GZF27" s="242"/>
      <c r="GZG27" s="242"/>
      <c r="GZH27" s="242"/>
      <c r="GZI27" s="242"/>
      <c r="GZJ27" s="242"/>
      <c r="GZK27" s="242"/>
      <c r="GZL27" s="242"/>
      <c r="GZM27" s="242"/>
      <c r="GZN27" s="242"/>
      <c r="GZO27" s="242"/>
      <c r="GZP27" s="242"/>
      <c r="GZQ27" s="242"/>
      <c r="GZR27" s="242"/>
      <c r="GZS27" s="242"/>
      <c r="GZT27" s="242"/>
      <c r="GZU27" s="242"/>
      <c r="GZV27" s="242"/>
      <c r="GZW27" s="242"/>
      <c r="GZX27" s="242"/>
      <c r="GZY27" s="242"/>
      <c r="GZZ27" s="242"/>
      <c r="HAA27" s="242"/>
      <c r="HAB27" s="242"/>
      <c r="HAC27" s="242"/>
      <c r="HAD27" s="242"/>
      <c r="HAE27" s="242"/>
      <c r="HAF27" s="242"/>
      <c r="HAG27" s="242"/>
      <c r="HAH27" s="242"/>
      <c r="HAI27" s="242"/>
      <c r="HAJ27" s="242"/>
      <c r="HAK27" s="242"/>
      <c r="HAL27" s="242"/>
      <c r="HAM27" s="242"/>
      <c r="HAN27" s="242"/>
      <c r="HAO27" s="242"/>
      <c r="HAP27" s="242"/>
      <c r="HAQ27" s="242"/>
      <c r="HAR27" s="242"/>
      <c r="HAS27" s="242"/>
      <c r="HAT27" s="242"/>
      <c r="HAU27" s="242"/>
      <c r="HAV27" s="242"/>
      <c r="HAW27" s="242"/>
      <c r="HAX27" s="242"/>
      <c r="HAY27" s="242"/>
      <c r="HAZ27" s="242"/>
      <c r="HBA27" s="242"/>
      <c r="HBB27" s="242"/>
      <c r="HBC27" s="242"/>
      <c r="HBD27" s="242"/>
      <c r="HBE27" s="242"/>
      <c r="HBF27" s="242"/>
      <c r="HBG27" s="242"/>
      <c r="HBH27" s="242"/>
      <c r="HBI27" s="242"/>
      <c r="HBJ27" s="242"/>
      <c r="HBK27" s="242"/>
      <c r="HBL27" s="242"/>
      <c r="HBM27" s="242"/>
      <c r="HBN27" s="242"/>
      <c r="HBO27" s="242"/>
      <c r="HBP27" s="242"/>
      <c r="HBQ27" s="242"/>
      <c r="HBR27" s="242"/>
      <c r="HBS27" s="242"/>
      <c r="HBT27" s="242"/>
      <c r="HBU27" s="242"/>
      <c r="HBV27" s="242"/>
      <c r="HBW27" s="242"/>
      <c r="HBX27" s="242"/>
      <c r="HBY27" s="242"/>
      <c r="HBZ27" s="242"/>
      <c r="HCA27" s="242"/>
      <c r="HCB27" s="242"/>
      <c r="HCC27" s="242"/>
      <c r="HCD27" s="242"/>
      <c r="HCE27" s="242"/>
      <c r="HCF27" s="242"/>
      <c r="HCG27" s="242"/>
      <c r="HCH27" s="242"/>
      <c r="HCI27" s="242"/>
      <c r="HCJ27" s="242"/>
      <c r="HCK27" s="242"/>
      <c r="HCL27" s="242"/>
      <c r="HCM27" s="242"/>
      <c r="HCN27" s="242"/>
      <c r="HCO27" s="242"/>
      <c r="HCP27" s="242"/>
      <c r="HCQ27" s="242"/>
      <c r="HCR27" s="242"/>
      <c r="HCS27" s="242"/>
      <c r="HCT27" s="242"/>
      <c r="HCU27" s="242"/>
      <c r="HCV27" s="242"/>
      <c r="HCW27" s="242"/>
      <c r="HCX27" s="242"/>
      <c r="HCY27" s="242"/>
      <c r="HCZ27" s="242"/>
      <c r="HDA27" s="242"/>
      <c r="HDB27" s="242"/>
      <c r="HDC27" s="242"/>
      <c r="HDD27" s="242"/>
      <c r="HDE27" s="242"/>
      <c r="HDF27" s="242"/>
      <c r="HDG27" s="242"/>
      <c r="HDH27" s="242"/>
      <c r="HDI27" s="242"/>
      <c r="HDJ27" s="242"/>
      <c r="HDK27" s="242"/>
      <c r="HDL27" s="242"/>
      <c r="HDM27" s="242"/>
      <c r="HDN27" s="242"/>
      <c r="HDO27" s="242"/>
      <c r="HDP27" s="242"/>
      <c r="HDQ27" s="242"/>
      <c r="HDR27" s="242"/>
      <c r="HDS27" s="242"/>
      <c r="HDT27" s="242"/>
      <c r="HDU27" s="242"/>
      <c r="HDV27" s="242"/>
      <c r="HDW27" s="242"/>
      <c r="HDX27" s="242"/>
      <c r="HDY27" s="242"/>
      <c r="HDZ27" s="242"/>
      <c r="HEA27" s="242"/>
      <c r="HEB27" s="242"/>
      <c r="HEC27" s="242"/>
      <c r="HED27" s="242"/>
      <c r="HEE27" s="242"/>
      <c r="HEF27" s="242"/>
      <c r="HEG27" s="242"/>
      <c r="HEH27" s="242"/>
      <c r="HEI27" s="242"/>
      <c r="HEJ27" s="242"/>
      <c r="HEK27" s="242"/>
      <c r="HEL27" s="242"/>
      <c r="HEM27" s="242"/>
      <c r="HEN27" s="242"/>
      <c r="HEO27" s="242"/>
      <c r="HEP27" s="242"/>
      <c r="HEQ27" s="242"/>
      <c r="HER27" s="242"/>
      <c r="HES27" s="242"/>
      <c r="HET27" s="242"/>
      <c r="HEU27" s="242"/>
      <c r="HEV27" s="242"/>
      <c r="HEW27" s="242"/>
      <c r="HEX27" s="242"/>
      <c r="HEY27" s="242"/>
      <c r="HEZ27" s="242"/>
      <c r="HFA27" s="242"/>
      <c r="HFB27" s="242"/>
      <c r="HFC27" s="242"/>
      <c r="HFD27" s="242"/>
      <c r="HFE27" s="242"/>
      <c r="HFF27" s="242"/>
      <c r="HFG27" s="242"/>
      <c r="HFH27" s="242"/>
      <c r="HFI27" s="242"/>
      <c r="HFJ27" s="242"/>
      <c r="HFK27" s="242"/>
      <c r="HFL27" s="242"/>
      <c r="HFM27" s="242"/>
      <c r="HFN27" s="242"/>
      <c r="HFO27" s="242"/>
      <c r="HFP27" s="242"/>
      <c r="HFQ27" s="242"/>
      <c r="HFR27" s="242"/>
      <c r="HFS27" s="242"/>
      <c r="HFT27" s="242"/>
      <c r="HFU27" s="242"/>
      <c r="HFV27" s="242"/>
      <c r="HFW27" s="242"/>
      <c r="HFX27" s="242"/>
      <c r="HFY27" s="242"/>
      <c r="HFZ27" s="242"/>
      <c r="HGA27" s="242"/>
      <c r="HGB27" s="242"/>
      <c r="HGC27" s="242"/>
      <c r="HGD27" s="242"/>
      <c r="HGE27" s="242"/>
      <c r="HGF27" s="242"/>
      <c r="HGG27" s="242"/>
      <c r="HGH27" s="242"/>
      <c r="HGI27" s="242"/>
      <c r="HGJ27" s="242"/>
      <c r="HGK27" s="242"/>
      <c r="HGL27" s="242"/>
      <c r="HGM27" s="242"/>
      <c r="HGN27" s="242"/>
      <c r="HGO27" s="242"/>
      <c r="HGP27" s="242"/>
      <c r="HGQ27" s="242"/>
      <c r="HGR27" s="242"/>
      <c r="HGS27" s="242"/>
      <c r="HGT27" s="242"/>
      <c r="HGU27" s="242"/>
      <c r="HGV27" s="242"/>
      <c r="HGW27" s="242"/>
      <c r="HGX27" s="242"/>
      <c r="HGY27" s="242"/>
      <c r="HGZ27" s="242"/>
      <c r="HHA27" s="242"/>
      <c r="HHB27" s="242"/>
      <c r="HHC27" s="242"/>
      <c r="HHD27" s="242"/>
      <c r="HHE27" s="242"/>
      <c r="HHF27" s="242"/>
      <c r="HHG27" s="242"/>
      <c r="HHH27" s="242"/>
      <c r="HHI27" s="242"/>
      <c r="HHJ27" s="242"/>
      <c r="HHK27" s="242"/>
      <c r="HHL27" s="242"/>
      <c r="HHM27" s="242"/>
      <c r="HHN27" s="242"/>
      <c r="HHO27" s="242"/>
      <c r="HHP27" s="242"/>
      <c r="HHQ27" s="242"/>
      <c r="HHR27" s="242"/>
      <c r="HHS27" s="242"/>
      <c r="HHT27" s="242"/>
      <c r="HHU27" s="242"/>
      <c r="HHV27" s="242"/>
      <c r="HHW27" s="242"/>
      <c r="HHX27" s="242"/>
      <c r="HHY27" s="242"/>
      <c r="HHZ27" s="242"/>
      <c r="HIA27" s="242"/>
      <c r="HIB27" s="242"/>
      <c r="HIC27" s="242"/>
      <c r="HID27" s="242"/>
      <c r="HIE27" s="242"/>
      <c r="HIF27" s="242"/>
      <c r="HIG27" s="242"/>
      <c r="HIH27" s="242"/>
      <c r="HII27" s="242"/>
      <c r="HIJ27" s="242"/>
      <c r="HIK27" s="242"/>
      <c r="HIL27" s="242"/>
      <c r="HIM27" s="242"/>
      <c r="HIN27" s="242"/>
      <c r="HIO27" s="242"/>
      <c r="HIP27" s="242"/>
      <c r="HIQ27" s="242"/>
      <c r="HIR27" s="242"/>
      <c r="HIS27" s="242"/>
      <c r="HIT27" s="242"/>
      <c r="HIU27" s="242"/>
      <c r="HIV27" s="242"/>
      <c r="HIW27" s="242"/>
      <c r="HIX27" s="242"/>
      <c r="HIY27" s="242"/>
      <c r="HIZ27" s="242"/>
      <c r="HJA27" s="242"/>
      <c r="HJB27" s="242"/>
      <c r="HJC27" s="242"/>
      <c r="HJD27" s="242"/>
      <c r="HJE27" s="242"/>
      <c r="HJF27" s="242"/>
      <c r="HJG27" s="242"/>
      <c r="HJH27" s="242"/>
      <c r="HJI27" s="242"/>
      <c r="HJJ27" s="242"/>
      <c r="HJK27" s="242"/>
      <c r="HJL27" s="242"/>
      <c r="HJM27" s="242"/>
      <c r="HJN27" s="242"/>
      <c r="HJO27" s="242"/>
      <c r="HJP27" s="242"/>
      <c r="HJQ27" s="242"/>
      <c r="HJR27" s="242"/>
      <c r="HJS27" s="242"/>
      <c r="HJT27" s="242"/>
      <c r="HJU27" s="242"/>
      <c r="HJV27" s="242"/>
      <c r="HJW27" s="242"/>
      <c r="HJX27" s="242"/>
      <c r="HJY27" s="242"/>
      <c r="HJZ27" s="242"/>
      <c r="HKA27" s="242"/>
      <c r="HKB27" s="242"/>
      <c r="HKC27" s="242"/>
      <c r="HKD27" s="242"/>
      <c r="HKE27" s="242"/>
      <c r="HKF27" s="242"/>
      <c r="HKG27" s="242"/>
      <c r="HKH27" s="242"/>
      <c r="HKI27" s="242"/>
      <c r="HKJ27" s="242"/>
      <c r="HKK27" s="242"/>
      <c r="HKL27" s="242"/>
      <c r="HKM27" s="242"/>
      <c r="HKN27" s="242"/>
      <c r="HKO27" s="242"/>
      <c r="HKP27" s="242"/>
      <c r="HKQ27" s="242"/>
      <c r="HKR27" s="242"/>
      <c r="HKS27" s="242"/>
      <c r="HKT27" s="242"/>
      <c r="HKU27" s="242"/>
      <c r="HKV27" s="242"/>
      <c r="HKW27" s="242"/>
      <c r="HKX27" s="242"/>
      <c r="HKY27" s="242"/>
      <c r="HKZ27" s="242"/>
      <c r="HLA27" s="242"/>
      <c r="HLB27" s="242"/>
      <c r="HLC27" s="242"/>
      <c r="HLD27" s="242"/>
      <c r="HLE27" s="242"/>
      <c r="HLF27" s="242"/>
      <c r="HLG27" s="242"/>
      <c r="HLH27" s="242"/>
      <c r="HLI27" s="242"/>
      <c r="HLJ27" s="242"/>
      <c r="HLK27" s="242"/>
      <c r="HLL27" s="242"/>
      <c r="HLM27" s="242"/>
      <c r="HLN27" s="242"/>
      <c r="HLO27" s="242"/>
      <c r="HLP27" s="242"/>
      <c r="HLQ27" s="242"/>
      <c r="HLR27" s="242"/>
      <c r="HLS27" s="242"/>
      <c r="HLT27" s="242"/>
      <c r="HLU27" s="242"/>
      <c r="HLV27" s="242"/>
      <c r="HLW27" s="242"/>
      <c r="HLX27" s="242"/>
      <c r="HLY27" s="242"/>
      <c r="HLZ27" s="242"/>
      <c r="HMA27" s="242"/>
      <c r="HMB27" s="242"/>
      <c r="HMC27" s="242"/>
      <c r="HMD27" s="242"/>
      <c r="HME27" s="242"/>
      <c r="HMF27" s="242"/>
      <c r="HMG27" s="242"/>
      <c r="HMH27" s="242"/>
      <c r="HMI27" s="242"/>
      <c r="HMJ27" s="242"/>
      <c r="HMK27" s="242"/>
      <c r="HML27" s="242"/>
      <c r="HMM27" s="242"/>
      <c r="HMN27" s="242"/>
      <c r="HMO27" s="242"/>
      <c r="HMP27" s="242"/>
      <c r="HMQ27" s="242"/>
      <c r="HMR27" s="242"/>
      <c r="HMS27" s="242"/>
      <c r="HMT27" s="242"/>
      <c r="HMU27" s="242"/>
      <c r="HMV27" s="242"/>
      <c r="HMW27" s="242"/>
      <c r="HMX27" s="242"/>
      <c r="HMY27" s="242"/>
      <c r="HMZ27" s="242"/>
      <c r="HNA27" s="242"/>
      <c r="HNB27" s="242"/>
      <c r="HNC27" s="242"/>
      <c r="HND27" s="242"/>
      <c r="HNE27" s="242"/>
      <c r="HNF27" s="242"/>
      <c r="HNG27" s="242"/>
      <c r="HNH27" s="242"/>
      <c r="HNI27" s="242"/>
      <c r="HNJ27" s="242"/>
      <c r="HNK27" s="242"/>
      <c r="HNL27" s="242"/>
      <c r="HNM27" s="242"/>
      <c r="HNN27" s="242"/>
      <c r="HNO27" s="242"/>
      <c r="HNP27" s="242"/>
      <c r="HNQ27" s="242"/>
      <c r="HNR27" s="242"/>
      <c r="HNS27" s="242"/>
      <c r="HNT27" s="242"/>
      <c r="HNU27" s="242"/>
      <c r="HNV27" s="242"/>
      <c r="HNW27" s="242"/>
      <c r="HNX27" s="242"/>
      <c r="HNY27" s="242"/>
      <c r="HNZ27" s="242"/>
      <c r="HOA27" s="242"/>
      <c r="HOB27" s="242"/>
      <c r="HOC27" s="242"/>
      <c r="HOD27" s="242"/>
      <c r="HOE27" s="242"/>
      <c r="HOF27" s="242"/>
      <c r="HOG27" s="242"/>
      <c r="HOH27" s="242"/>
      <c r="HOI27" s="242"/>
      <c r="HOJ27" s="242"/>
      <c r="HOK27" s="242"/>
      <c r="HOL27" s="242"/>
      <c r="HOM27" s="242"/>
      <c r="HON27" s="242"/>
      <c r="HOO27" s="242"/>
      <c r="HOP27" s="242"/>
      <c r="HOQ27" s="242"/>
      <c r="HOR27" s="242"/>
      <c r="HOS27" s="242"/>
      <c r="HOT27" s="242"/>
      <c r="HOU27" s="242"/>
      <c r="HOV27" s="242"/>
      <c r="HOW27" s="242"/>
      <c r="HOX27" s="242"/>
      <c r="HOY27" s="242"/>
      <c r="HOZ27" s="242"/>
      <c r="HPA27" s="242"/>
      <c r="HPB27" s="242"/>
      <c r="HPC27" s="242"/>
      <c r="HPD27" s="242"/>
      <c r="HPE27" s="242"/>
      <c r="HPF27" s="242"/>
      <c r="HPG27" s="242"/>
      <c r="HPH27" s="242"/>
      <c r="HPI27" s="242"/>
      <c r="HPJ27" s="242"/>
      <c r="HPK27" s="242"/>
      <c r="HPL27" s="242"/>
      <c r="HPM27" s="242"/>
      <c r="HPN27" s="242"/>
      <c r="HPO27" s="242"/>
      <c r="HPP27" s="242"/>
      <c r="HPQ27" s="242"/>
      <c r="HPR27" s="242"/>
      <c r="HPS27" s="242"/>
      <c r="HPT27" s="242"/>
      <c r="HPU27" s="242"/>
      <c r="HPV27" s="242"/>
      <c r="HPW27" s="242"/>
      <c r="HPX27" s="242"/>
      <c r="HPY27" s="242"/>
      <c r="HPZ27" s="242"/>
      <c r="HQA27" s="242"/>
      <c r="HQB27" s="242"/>
      <c r="HQC27" s="242"/>
      <c r="HQD27" s="242"/>
      <c r="HQE27" s="242"/>
      <c r="HQF27" s="242"/>
      <c r="HQG27" s="242"/>
      <c r="HQH27" s="242"/>
      <c r="HQI27" s="242"/>
      <c r="HQJ27" s="242"/>
      <c r="HQK27" s="242"/>
      <c r="HQL27" s="242"/>
      <c r="HQM27" s="242"/>
      <c r="HQN27" s="242"/>
      <c r="HQO27" s="242"/>
      <c r="HQP27" s="242"/>
      <c r="HQQ27" s="242"/>
      <c r="HQR27" s="242"/>
      <c r="HQS27" s="242"/>
      <c r="HQT27" s="242"/>
      <c r="HQU27" s="242"/>
      <c r="HQV27" s="242"/>
      <c r="HQW27" s="242"/>
      <c r="HQX27" s="242"/>
      <c r="HQY27" s="242"/>
      <c r="HQZ27" s="242"/>
      <c r="HRA27" s="242"/>
      <c r="HRB27" s="242"/>
      <c r="HRC27" s="242"/>
      <c r="HRD27" s="242"/>
      <c r="HRE27" s="242"/>
      <c r="HRF27" s="242"/>
      <c r="HRG27" s="242"/>
      <c r="HRH27" s="242"/>
      <c r="HRI27" s="242"/>
      <c r="HRJ27" s="242"/>
      <c r="HRK27" s="242"/>
      <c r="HRL27" s="242"/>
      <c r="HRM27" s="242"/>
      <c r="HRN27" s="242"/>
      <c r="HRO27" s="242"/>
      <c r="HRP27" s="242"/>
      <c r="HRQ27" s="242"/>
      <c r="HRR27" s="242"/>
      <c r="HRS27" s="242"/>
      <c r="HRT27" s="242"/>
      <c r="HRU27" s="242"/>
      <c r="HRV27" s="242"/>
      <c r="HRW27" s="242"/>
      <c r="HRX27" s="242"/>
      <c r="HRY27" s="242"/>
      <c r="HRZ27" s="242"/>
      <c r="HSA27" s="242"/>
      <c r="HSB27" s="242"/>
      <c r="HSC27" s="242"/>
      <c r="HSD27" s="242"/>
      <c r="HSE27" s="242"/>
      <c r="HSF27" s="242"/>
      <c r="HSG27" s="242"/>
      <c r="HSH27" s="242"/>
      <c r="HSI27" s="242"/>
      <c r="HSJ27" s="242"/>
      <c r="HSK27" s="242"/>
      <c r="HSL27" s="242"/>
      <c r="HSM27" s="242"/>
      <c r="HSN27" s="242"/>
      <c r="HSO27" s="242"/>
      <c r="HSP27" s="242"/>
      <c r="HSQ27" s="242"/>
      <c r="HSR27" s="242"/>
      <c r="HSS27" s="242"/>
      <c r="HST27" s="242"/>
      <c r="HSU27" s="242"/>
      <c r="HSV27" s="242"/>
      <c r="HSW27" s="242"/>
      <c r="HSX27" s="242"/>
      <c r="HSY27" s="242"/>
      <c r="HSZ27" s="242"/>
      <c r="HTA27" s="242"/>
      <c r="HTB27" s="242"/>
      <c r="HTC27" s="242"/>
      <c r="HTD27" s="242"/>
      <c r="HTE27" s="242"/>
      <c r="HTF27" s="242"/>
      <c r="HTG27" s="242"/>
      <c r="HTH27" s="242"/>
      <c r="HTI27" s="242"/>
      <c r="HTJ27" s="242"/>
      <c r="HTK27" s="242"/>
      <c r="HTL27" s="242"/>
      <c r="HTM27" s="242"/>
      <c r="HTN27" s="242"/>
      <c r="HTO27" s="242"/>
      <c r="HTP27" s="242"/>
      <c r="HTQ27" s="242"/>
      <c r="HTR27" s="242"/>
      <c r="HTS27" s="242"/>
      <c r="HTT27" s="242"/>
      <c r="HTU27" s="242"/>
      <c r="HTV27" s="242"/>
      <c r="HTW27" s="242"/>
      <c r="HTX27" s="242"/>
      <c r="HTY27" s="242"/>
      <c r="HTZ27" s="242"/>
      <c r="HUA27" s="242"/>
      <c r="HUB27" s="242"/>
      <c r="HUC27" s="242"/>
      <c r="HUD27" s="242"/>
      <c r="HUE27" s="242"/>
      <c r="HUF27" s="242"/>
      <c r="HUG27" s="242"/>
      <c r="HUH27" s="242"/>
      <c r="HUI27" s="242"/>
      <c r="HUJ27" s="242"/>
      <c r="HUK27" s="242"/>
      <c r="HUL27" s="242"/>
      <c r="HUM27" s="242"/>
      <c r="HUN27" s="242"/>
      <c r="HUO27" s="242"/>
      <c r="HUP27" s="242"/>
      <c r="HUQ27" s="242"/>
      <c r="HUR27" s="242"/>
      <c r="HUS27" s="242"/>
      <c r="HUT27" s="242"/>
      <c r="HUU27" s="242"/>
      <c r="HUV27" s="242"/>
      <c r="HUW27" s="242"/>
      <c r="HUX27" s="242"/>
      <c r="HUY27" s="242"/>
      <c r="HUZ27" s="242"/>
      <c r="HVA27" s="242"/>
      <c r="HVB27" s="242"/>
      <c r="HVC27" s="242"/>
      <c r="HVD27" s="242"/>
      <c r="HVE27" s="242"/>
      <c r="HVF27" s="242"/>
      <c r="HVG27" s="242"/>
      <c r="HVH27" s="242"/>
      <c r="HVI27" s="242"/>
      <c r="HVJ27" s="242"/>
      <c r="HVK27" s="242"/>
      <c r="HVL27" s="242"/>
      <c r="HVM27" s="242"/>
      <c r="HVN27" s="242"/>
      <c r="HVO27" s="242"/>
      <c r="HVP27" s="242"/>
      <c r="HVQ27" s="242"/>
      <c r="HVR27" s="242"/>
      <c r="HVS27" s="242"/>
      <c r="HVT27" s="242"/>
      <c r="HVU27" s="242"/>
      <c r="HVV27" s="242"/>
      <c r="HVW27" s="242"/>
      <c r="HVX27" s="242"/>
      <c r="HVY27" s="242"/>
      <c r="HVZ27" s="242"/>
      <c r="HWA27" s="242"/>
      <c r="HWB27" s="242"/>
      <c r="HWC27" s="242"/>
      <c r="HWD27" s="242"/>
      <c r="HWE27" s="242"/>
      <c r="HWF27" s="242"/>
      <c r="HWG27" s="242"/>
      <c r="HWH27" s="242"/>
      <c r="HWI27" s="242"/>
      <c r="HWJ27" s="242"/>
      <c r="HWK27" s="242"/>
      <c r="HWL27" s="242"/>
      <c r="HWM27" s="242"/>
      <c r="HWN27" s="242"/>
      <c r="HWO27" s="242"/>
      <c r="HWP27" s="242"/>
      <c r="HWQ27" s="242"/>
      <c r="HWR27" s="242"/>
      <c r="HWS27" s="242"/>
      <c r="HWT27" s="242"/>
      <c r="HWU27" s="242"/>
      <c r="HWV27" s="242"/>
      <c r="HWW27" s="242"/>
      <c r="HWX27" s="242"/>
      <c r="HWY27" s="242"/>
      <c r="HWZ27" s="242"/>
      <c r="HXA27" s="242"/>
      <c r="HXB27" s="242"/>
      <c r="HXC27" s="242"/>
      <c r="HXD27" s="242"/>
      <c r="HXE27" s="242"/>
      <c r="HXF27" s="242"/>
      <c r="HXG27" s="242"/>
      <c r="HXH27" s="242"/>
      <c r="HXI27" s="242"/>
      <c r="HXJ27" s="242"/>
      <c r="HXK27" s="242"/>
      <c r="HXL27" s="242"/>
      <c r="HXM27" s="242"/>
      <c r="HXN27" s="242"/>
      <c r="HXO27" s="242"/>
      <c r="HXP27" s="242"/>
      <c r="HXQ27" s="242"/>
      <c r="HXR27" s="242"/>
      <c r="HXS27" s="242"/>
      <c r="HXT27" s="242"/>
      <c r="HXU27" s="242"/>
      <c r="HXV27" s="242"/>
      <c r="HXW27" s="242"/>
      <c r="HXX27" s="242"/>
      <c r="HXY27" s="242"/>
      <c r="HXZ27" s="242"/>
      <c r="HYA27" s="242"/>
      <c r="HYB27" s="242"/>
      <c r="HYC27" s="242"/>
      <c r="HYD27" s="242"/>
      <c r="HYE27" s="242"/>
      <c r="HYF27" s="242"/>
      <c r="HYG27" s="242"/>
      <c r="HYH27" s="242"/>
      <c r="HYI27" s="242"/>
      <c r="HYJ27" s="242"/>
      <c r="HYK27" s="242"/>
      <c r="HYL27" s="242"/>
      <c r="HYM27" s="242"/>
      <c r="HYN27" s="242"/>
      <c r="HYO27" s="242"/>
      <c r="HYP27" s="242"/>
      <c r="HYQ27" s="242"/>
      <c r="HYR27" s="242"/>
      <c r="HYS27" s="242"/>
      <c r="HYT27" s="242"/>
      <c r="HYU27" s="242"/>
      <c r="HYV27" s="242"/>
      <c r="HYW27" s="242"/>
      <c r="HYX27" s="242"/>
      <c r="HYY27" s="242"/>
      <c r="HYZ27" s="242"/>
      <c r="HZA27" s="242"/>
      <c r="HZB27" s="242"/>
      <c r="HZC27" s="242"/>
      <c r="HZD27" s="242"/>
      <c r="HZE27" s="242"/>
      <c r="HZF27" s="242"/>
      <c r="HZG27" s="242"/>
      <c r="HZH27" s="242"/>
      <c r="HZI27" s="242"/>
      <c r="HZJ27" s="242"/>
      <c r="HZK27" s="242"/>
      <c r="HZL27" s="242"/>
      <c r="HZM27" s="242"/>
      <c r="HZN27" s="242"/>
      <c r="HZO27" s="242"/>
      <c r="HZP27" s="242"/>
      <c r="HZQ27" s="242"/>
      <c r="HZR27" s="242"/>
      <c r="HZS27" s="242"/>
      <c r="HZT27" s="242"/>
      <c r="HZU27" s="242"/>
      <c r="HZV27" s="242"/>
      <c r="HZW27" s="242"/>
      <c r="HZX27" s="242"/>
      <c r="HZY27" s="242"/>
      <c r="HZZ27" s="242"/>
      <c r="IAA27" s="242"/>
      <c r="IAB27" s="242"/>
      <c r="IAC27" s="242"/>
      <c r="IAD27" s="242"/>
      <c r="IAE27" s="242"/>
      <c r="IAF27" s="242"/>
      <c r="IAG27" s="242"/>
      <c r="IAH27" s="242"/>
      <c r="IAI27" s="242"/>
      <c r="IAJ27" s="242"/>
      <c r="IAK27" s="242"/>
      <c r="IAL27" s="242"/>
      <c r="IAM27" s="242"/>
      <c r="IAN27" s="242"/>
      <c r="IAO27" s="242"/>
      <c r="IAP27" s="242"/>
      <c r="IAQ27" s="242"/>
      <c r="IAR27" s="242"/>
      <c r="IAS27" s="242"/>
      <c r="IAT27" s="242"/>
      <c r="IAU27" s="242"/>
      <c r="IAV27" s="242"/>
      <c r="IAW27" s="242"/>
      <c r="IAX27" s="242"/>
      <c r="IAY27" s="242"/>
      <c r="IAZ27" s="242"/>
      <c r="IBA27" s="242"/>
      <c r="IBB27" s="242"/>
      <c r="IBC27" s="242"/>
      <c r="IBD27" s="242"/>
      <c r="IBE27" s="242"/>
      <c r="IBF27" s="242"/>
      <c r="IBG27" s="242"/>
      <c r="IBH27" s="242"/>
      <c r="IBI27" s="242"/>
      <c r="IBJ27" s="242"/>
      <c r="IBK27" s="242"/>
      <c r="IBL27" s="242"/>
      <c r="IBM27" s="242"/>
      <c r="IBN27" s="242"/>
      <c r="IBO27" s="242"/>
      <c r="IBP27" s="242"/>
      <c r="IBQ27" s="242"/>
      <c r="IBR27" s="242"/>
      <c r="IBS27" s="242"/>
      <c r="IBT27" s="242"/>
      <c r="IBU27" s="242"/>
      <c r="IBV27" s="242"/>
      <c r="IBW27" s="242"/>
      <c r="IBX27" s="242"/>
      <c r="IBY27" s="242"/>
      <c r="IBZ27" s="242"/>
      <c r="ICA27" s="242"/>
      <c r="ICB27" s="242"/>
      <c r="ICC27" s="242"/>
      <c r="ICD27" s="242"/>
      <c r="ICE27" s="242"/>
      <c r="ICF27" s="242"/>
      <c r="ICG27" s="242"/>
      <c r="ICH27" s="242"/>
      <c r="ICI27" s="242"/>
      <c r="ICJ27" s="242"/>
      <c r="ICK27" s="242"/>
      <c r="ICL27" s="242"/>
      <c r="ICM27" s="242"/>
      <c r="ICN27" s="242"/>
      <c r="ICO27" s="242"/>
      <c r="ICP27" s="242"/>
      <c r="ICQ27" s="242"/>
      <c r="ICR27" s="242"/>
      <c r="ICS27" s="242"/>
      <c r="ICT27" s="242"/>
      <c r="ICU27" s="242"/>
      <c r="ICV27" s="242"/>
      <c r="ICW27" s="242"/>
      <c r="ICX27" s="242"/>
      <c r="ICY27" s="242"/>
      <c r="ICZ27" s="242"/>
      <c r="IDA27" s="242"/>
      <c r="IDB27" s="242"/>
      <c r="IDC27" s="242"/>
      <c r="IDD27" s="242"/>
      <c r="IDE27" s="242"/>
      <c r="IDF27" s="242"/>
      <c r="IDG27" s="242"/>
      <c r="IDH27" s="242"/>
      <c r="IDI27" s="242"/>
      <c r="IDJ27" s="242"/>
      <c r="IDK27" s="242"/>
      <c r="IDL27" s="242"/>
      <c r="IDM27" s="242"/>
      <c r="IDN27" s="242"/>
      <c r="IDO27" s="242"/>
      <c r="IDP27" s="242"/>
      <c r="IDQ27" s="242"/>
      <c r="IDR27" s="242"/>
      <c r="IDS27" s="242"/>
      <c r="IDT27" s="242"/>
      <c r="IDU27" s="242"/>
      <c r="IDV27" s="242"/>
      <c r="IDW27" s="242"/>
      <c r="IDX27" s="242"/>
      <c r="IDY27" s="242"/>
      <c r="IDZ27" s="242"/>
      <c r="IEA27" s="242"/>
      <c r="IEB27" s="242"/>
      <c r="IEC27" s="242"/>
      <c r="IED27" s="242"/>
      <c r="IEE27" s="242"/>
      <c r="IEF27" s="242"/>
      <c r="IEG27" s="242"/>
      <c r="IEH27" s="242"/>
      <c r="IEI27" s="242"/>
      <c r="IEJ27" s="242"/>
      <c r="IEK27" s="242"/>
      <c r="IEL27" s="242"/>
      <c r="IEM27" s="242"/>
      <c r="IEN27" s="242"/>
      <c r="IEO27" s="242"/>
      <c r="IEP27" s="242"/>
      <c r="IEQ27" s="242"/>
      <c r="IER27" s="242"/>
      <c r="IES27" s="242"/>
      <c r="IET27" s="242"/>
      <c r="IEU27" s="242"/>
      <c r="IEV27" s="242"/>
      <c r="IEW27" s="242"/>
      <c r="IEX27" s="242"/>
      <c r="IEY27" s="242"/>
      <c r="IEZ27" s="242"/>
      <c r="IFA27" s="242"/>
      <c r="IFB27" s="242"/>
      <c r="IFC27" s="242"/>
      <c r="IFD27" s="242"/>
      <c r="IFE27" s="242"/>
      <c r="IFF27" s="242"/>
      <c r="IFG27" s="242"/>
      <c r="IFH27" s="242"/>
      <c r="IFI27" s="242"/>
      <c r="IFJ27" s="242"/>
      <c r="IFK27" s="242"/>
      <c r="IFL27" s="242"/>
      <c r="IFM27" s="242"/>
      <c r="IFN27" s="242"/>
      <c r="IFO27" s="242"/>
      <c r="IFP27" s="242"/>
      <c r="IFQ27" s="242"/>
      <c r="IFR27" s="242"/>
      <c r="IFS27" s="242"/>
      <c r="IFT27" s="242"/>
      <c r="IFU27" s="242"/>
      <c r="IFV27" s="242"/>
      <c r="IFW27" s="242"/>
      <c r="IFX27" s="242"/>
      <c r="IFY27" s="242"/>
      <c r="IFZ27" s="242"/>
      <c r="IGA27" s="242"/>
      <c r="IGB27" s="242"/>
      <c r="IGC27" s="242"/>
      <c r="IGD27" s="242"/>
      <c r="IGE27" s="242"/>
      <c r="IGF27" s="242"/>
      <c r="IGG27" s="242"/>
      <c r="IGH27" s="242"/>
      <c r="IGI27" s="242"/>
      <c r="IGJ27" s="242"/>
      <c r="IGK27" s="242"/>
      <c r="IGL27" s="242"/>
      <c r="IGM27" s="242"/>
      <c r="IGN27" s="242"/>
      <c r="IGO27" s="242"/>
      <c r="IGP27" s="242"/>
      <c r="IGQ27" s="242"/>
      <c r="IGR27" s="242"/>
      <c r="IGS27" s="242"/>
      <c r="IGT27" s="242"/>
      <c r="IGU27" s="242"/>
      <c r="IGV27" s="242"/>
      <c r="IGW27" s="242"/>
      <c r="IGX27" s="242"/>
      <c r="IGY27" s="242"/>
      <c r="IGZ27" s="242"/>
      <c r="IHA27" s="242"/>
      <c r="IHB27" s="242"/>
      <c r="IHC27" s="242"/>
      <c r="IHD27" s="242"/>
      <c r="IHE27" s="242"/>
      <c r="IHF27" s="242"/>
      <c r="IHG27" s="242"/>
      <c r="IHH27" s="242"/>
      <c r="IHI27" s="242"/>
      <c r="IHJ27" s="242"/>
      <c r="IHK27" s="242"/>
      <c r="IHL27" s="242"/>
      <c r="IHM27" s="242"/>
      <c r="IHN27" s="242"/>
      <c r="IHO27" s="242"/>
      <c r="IHP27" s="242"/>
      <c r="IHQ27" s="242"/>
      <c r="IHR27" s="242"/>
      <c r="IHS27" s="242"/>
      <c r="IHT27" s="242"/>
      <c r="IHU27" s="242"/>
      <c r="IHV27" s="242"/>
      <c r="IHW27" s="242"/>
      <c r="IHX27" s="242"/>
      <c r="IHY27" s="242"/>
      <c r="IHZ27" s="242"/>
      <c r="IIA27" s="242"/>
      <c r="IIB27" s="242"/>
      <c r="IIC27" s="242"/>
      <c r="IID27" s="242"/>
      <c r="IIE27" s="242"/>
      <c r="IIF27" s="242"/>
      <c r="IIG27" s="242"/>
      <c r="IIH27" s="242"/>
      <c r="III27" s="242"/>
      <c r="IIJ27" s="242"/>
      <c r="IIK27" s="242"/>
      <c r="IIL27" s="242"/>
      <c r="IIM27" s="242"/>
      <c r="IIN27" s="242"/>
      <c r="IIO27" s="242"/>
      <c r="IIP27" s="242"/>
      <c r="IIQ27" s="242"/>
      <c r="IIR27" s="242"/>
      <c r="IIS27" s="242"/>
      <c r="IIT27" s="242"/>
      <c r="IIU27" s="242"/>
      <c r="IIV27" s="242"/>
      <c r="IIW27" s="242"/>
      <c r="IIX27" s="242"/>
      <c r="IIY27" s="242"/>
      <c r="IIZ27" s="242"/>
      <c r="IJA27" s="242"/>
      <c r="IJB27" s="242"/>
      <c r="IJC27" s="242"/>
      <c r="IJD27" s="242"/>
      <c r="IJE27" s="242"/>
      <c r="IJF27" s="242"/>
      <c r="IJG27" s="242"/>
      <c r="IJH27" s="242"/>
      <c r="IJI27" s="242"/>
      <c r="IJJ27" s="242"/>
      <c r="IJK27" s="242"/>
      <c r="IJL27" s="242"/>
      <c r="IJM27" s="242"/>
      <c r="IJN27" s="242"/>
      <c r="IJO27" s="242"/>
      <c r="IJP27" s="242"/>
      <c r="IJQ27" s="242"/>
      <c r="IJR27" s="242"/>
      <c r="IJS27" s="242"/>
      <c r="IJT27" s="242"/>
      <c r="IJU27" s="242"/>
      <c r="IJV27" s="242"/>
      <c r="IJW27" s="242"/>
      <c r="IJX27" s="242"/>
      <c r="IJY27" s="242"/>
      <c r="IJZ27" s="242"/>
      <c r="IKA27" s="242"/>
      <c r="IKB27" s="242"/>
      <c r="IKC27" s="242"/>
      <c r="IKD27" s="242"/>
      <c r="IKE27" s="242"/>
      <c r="IKF27" s="242"/>
      <c r="IKG27" s="242"/>
      <c r="IKH27" s="242"/>
      <c r="IKI27" s="242"/>
      <c r="IKJ27" s="242"/>
      <c r="IKK27" s="242"/>
      <c r="IKL27" s="242"/>
      <c r="IKM27" s="242"/>
      <c r="IKN27" s="242"/>
      <c r="IKO27" s="242"/>
      <c r="IKP27" s="242"/>
      <c r="IKQ27" s="242"/>
      <c r="IKR27" s="242"/>
      <c r="IKS27" s="242"/>
      <c r="IKT27" s="242"/>
      <c r="IKU27" s="242"/>
      <c r="IKV27" s="242"/>
      <c r="IKW27" s="242"/>
      <c r="IKX27" s="242"/>
      <c r="IKY27" s="242"/>
      <c r="IKZ27" s="242"/>
      <c r="ILA27" s="242"/>
      <c r="ILB27" s="242"/>
      <c r="ILC27" s="242"/>
      <c r="ILD27" s="242"/>
      <c r="ILE27" s="242"/>
      <c r="ILF27" s="242"/>
      <c r="ILG27" s="242"/>
      <c r="ILH27" s="242"/>
      <c r="ILI27" s="242"/>
      <c r="ILJ27" s="242"/>
      <c r="ILK27" s="242"/>
      <c r="ILL27" s="242"/>
      <c r="ILM27" s="242"/>
      <c r="ILN27" s="242"/>
      <c r="ILO27" s="242"/>
      <c r="ILP27" s="242"/>
      <c r="ILQ27" s="242"/>
      <c r="ILR27" s="242"/>
      <c r="ILS27" s="242"/>
      <c r="ILT27" s="242"/>
      <c r="ILU27" s="242"/>
      <c r="ILV27" s="242"/>
      <c r="ILW27" s="242"/>
      <c r="ILX27" s="242"/>
      <c r="ILY27" s="242"/>
      <c r="ILZ27" s="242"/>
      <c r="IMA27" s="242"/>
      <c r="IMB27" s="242"/>
      <c r="IMC27" s="242"/>
      <c r="IMD27" s="242"/>
      <c r="IME27" s="242"/>
      <c r="IMF27" s="242"/>
      <c r="IMG27" s="242"/>
      <c r="IMH27" s="242"/>
      <c r="IMI27" s="242"/>
      <c r="IMJ27" s="242"/>
      <c r="IMK27" s="242"/>
      <c r="IML27" s="242"/>
      <c r="IMM27" s="242"/>
      <c r="IMN27" s="242"/>
      <c r="IMO27" s="242"/>
      <c r="IMP27" s="242"/>
      <c r="IMQ27" s="242"/>
      <c r="IMR27" s="242"/>
      <c r="IMS27" s="242"/>
      <c r="IMT27" s="242"/>
      <c r="IMU27" s="242"/>
      <c r="IMV27" s="242"/>
      <c r="IMW27" s="242"/>
      <c r="IMX27" s="242"/>
      <c r="IMY27" s="242"/>
      <c r="IMZ27" s="242"/>
      <c r="INA27" s="242"/>
      <c r="INB27" s="242"/>
      <c r="INC27" s="242"/>
      <c r="IND27" s="242"/>
      <c r="INE27" s="242"/>
      <c r="INF27" s="242"/>
      <c r="ING27" s="242"/>
      <c r="INH27" s="242"/>
      <c r="INI27" s="242"/>
      <c r="INJ27" s="242"/>
      <c r="INK27" s="242"/>
      <c r="INL27" s="242"/>
      <c r="INM27" s="242"/>
      <c r="INN27" s="242"/>
      <c r="INO27" s="242"/>
      <c r="INP27" s="242"/>
      <c r="INQ27" s="242"/>
      <c r="INR27" s="242"/>
      <c r="INS27" s="242"/>
      <c r="INT27" s="242"/>
      <c r="INU27" s="242"/>
      <c r="INV27" s="242"/>
      <c r="INW27" s="242"/>
      <c r="INX27" s="242"/>
      <c r="INY27" s="242"/>
      <c r="INZ27" s="242"/>
      <c r="IOA27" s="242"/>
      <c r="IOB27" s="242"/>
      <c r="IOC27" s="242"/>
      <c r="IOD27" s="242"/>
      <c r="IOE27" s="242"/>
      <c r="IOF27" s="242"/>
      <c r="IOG27" s="242"/>
      <c r="IOH27" s="242"/>
      <c r="IOI27" s="242"/>
      <c r="IOJ27" s="242"/>
      <c r="IOK27" s="242"/>
      <c r="IOL27" s="242"/>
      <c r="IOM27" s="242"/>
      <c r="ION27" s="242"/>
      <c r="IOO27" s="242"/>
      <c r="IOP27" s="242"/>
      <c r="IOQ27" s="242"/>
      <c r="IOR27" s="242"/>
      <c r="IOS27" s="242"/>
      <c r="IOT27" s="242"/>
      <c r="IOU27" s="242"/>
      <c r="IOV27" s="242"/>
      <c r="IOW27" s="242"/>
      <c r="IOX27" s="242"/>
      <c r="IOY27" s="242"/>
      <c r="IOZ27" s="242"/>
      <c r="IPA27" s="242"/>
      <c r="IPB27" s="242"/>
      <c r="IPC27" s="242"/>
      <c r="IPD27" s="242"/>
      <c r="IPE27" s="242"/>
      <c r="IPF27" s="242"/>
      <c r="IPG27" s="242"/>
      <c r="IPH27" s="242"/>
      <c r="IPI27" s="242"/>
      <c r="IPJ27" s="242"/>
      <c r="IPK27" s="242"/>
      <c r="IPL27" s="242"/>
      <c r="IPM27" s="242"/>
      <c r="IPN27" s="242"/>
      <c r="IPO27" s="242"/>
      <c r="IPP27" s="242"/>
      <c r="IPQ27" s="242"/>
      <c r="IPR27" s="242"/>
      <c r="IPS27" s="242"/>
      <c r="IPT27" s="242"/>
      <c r="IPU27" s="242"/>
      <c r="IPV27" s="242"/>
      <c r="IPW27" s="242"/>
      <c r="IPX27" s="242"/>
      <c r="IPY27" s="242"/>
      <c r="IPZ27" s="242"/>
      <c r="IQA27" s="242"/>
      <c r="IQB27" s="242"/>
      <c r="IQC27" s="242"/>
      <c r="IQD27" s="242"/>
      <c r="IQE27" s="242"/>
      <c r="IQF27" s="242"/>
      <c r="IQG27" s="242"/>
      <c r="IQH27" s="242"/>
      <c r="IQI27" s="242"/>
      <c r="IQJ27" s="242"/>
      <c r="IQK27" s="242"/>
      <c r="IQL27" s="242"/>
      <c r="IQM27" s="242"/>
      <c r="IQN27" s="242"/>
      <c r="IQO27" s="242"/>
      <c r="IQP27" s="242"/>
      <c r="IQQ27" s="242"/>
      <c r="IQR27" s="242"/>
      <c r="IQS27" s="242"/>
      <c r="IQT27" s="242"/>
      <c r="IQU27" s="242"/>
      <c r="IQV27" s="242"/>
      <c r="IQW27" s="242"/>
      <c r="IQX27" s="242"/>
      <c r="IQY27" s="242"/>
      <c r="IQZ27" s="242"/>
      <c r="IRA27" s="242"/>
      <c r="IRB27" s="242"/>
      <c r="IRC27" s="242"/>
      <c r="IRD27" s="242"/>
      <c r="IRE27" s="242"/>
      <c r="IRF27" s="242"/>
      <c r="IRG27" s="242"/>
      <c r="IRH27" s="242"/>
      <c r="IRI27" s="242"/>
      <c r="IRJ27" s="242"/>
      <c r="IRK27" s="242"/>
      <c r="IRL27" s="242"/>
      <c r="IRM27" s="242"/>
      <c r="IRN27" s="242"/>
      <c r="IRO27" s="242"/>
      <c r="IRP27" s="242"/>
      <c r="IRQ27" s="242"/>
      <c r="IRR27" s="242"/>
      <c r="IRS27" s="242"/>
      <c r="IRT27" s="242"/>
      <c r="IRU27" s="242"/>
      <c r="IRV27" s="242"/>
      <c r="IRW27" s="242"/>
      <c r="IRX27" s="242"/>
      <c r="IRY27" s="242"/>
      <c r="IRZ27" s="242"/>
      <c r="ISA27" s="242"/>
      <c r="ISB27" s="242"/>
      <c r="ISC27" s="242"/>
      <c r="ISD27" s="242"/>
      <c r="ISE27" s="242"/>
      <c r="ISF27" s="242"/>
      <c r="ISG27" s="242"/>
      <c r="ISH27" s="242"/>
      <c r="ISI27" s="242"/>
      <c r="ISJ27" s="242"/>
      <c r="ISK27" s="242"/>
      <c r="ISL27" s="242"/>
      <c r="ISM27" s="242"/>
      <c r="ISN27" s="242"/>
      <c r="ISO27" s="242"/>
      <c r="ISP27" s="242"/>
      <c r="ISQ27" s="242"/>
      <c r="ISR27" s="242"/>
      <c r="ISS27" s="242"/>
      <c r="IST27" s="242"/>
      <c r="ISU27" s="242"/>
      <c r="ISV27" s="242"/>
      <c r="ISW27" s="242"/>
      <c r="ISX27" s="242"/>
      <c r="ISY27" s="242"/>
      <c r="ISZ27" s="242"/>
      <c r="ITA27" s="242"/>
      <c r="ITB27" s="242"/>
      <c r="ITC27" s="242"/>
      <c r="ITD27" s="242"/>
      <c r="ITE27" s="242"/>
      <c r="ITF27" s="242"/>
      <c r="ITG27" s="242"/>
      <c r="ITH27" s="242"/>
      <c r="ITI27" s="242"/>
      <c r="ITJ27" s="242"/>
      <c r="ITK27" s="242"/>
      <c r="ITL27" s="242"/>
      <c r="ITM27" s="242"/>
      <c r="ITN27" s="242"/>
      <c r="ITO27" s="242"/>
      <c r="ITP27" s="242"/>
      <c r="ITQ27" s="242"/>
      <c r="ITR27" s="242"/>
      <c r="ITS27" s="242"/>
      <c r="ITT27" s="242"/>
      <c r="ITU27" s="242"/>
      <c r="ITV27" s="242"/>
      <c r="ITW27" s="242"/>
      <c r="ITX27" s="242"/>
      <c r="ITY27" s="242"/>
      <c r="ITZ27" s="242"/>
      <c r="IUA27" s="242"/>
      <c r="IUB27" s="242"/>
      <c r="IUC27" s="242"/>
      <c r="IUD27" s="242"/>
      <c r="IUE27" s="242"/>
      <c r="IUF27" s="242"/>
      <c r="IUG27" s="242"/>
      <c r="IUH27" s="242"/>
      <c r="IUI27" s="242"/>
      <c r="IUJ27" s="242"/>
      <c r="IUK27" s="242"/>
      <c r="IUL27" s="242"/>
      <c r="IUM27" s="242"/>
      <c r="IUN27" s="242"/>
      <c r="IUO27" s="242"/>
      <c r="IUP27" s="242"/>
      <c r="IUQ27" s="242"/>
      <c r="IUR27" s="242"/>
      <c r="IUS27" s="242"/>
      <c r="IUT27" s="242"/>
      <c r="IUU27" s="242"/>
      <c r="IUV27" s="242"/>
      <c r="IUW27" s="242"/>
      <c r="IUX27" s="242"/>
      <c r="IUY27" s="242"/>
      <c r="IUZ27" s="242"/>
      <c r="IVA27" s="242"/>
      <c r="IVB27" s="242"/>
      <c r="IVC27" s="242"/>
      <c r="IVD27" s="242"/>
      <c r="IVE27" s="242"/>
      <c r="IVF27" s="242"/>
      <c r="IVG27" s="242"/>
      <c r="IVH27" s="242"/>
      <c r="IVI27" s="242"/>
      <c r="IVJ27" s="242"/>
      <c r="IVK27" s="242"/>
      <c r="IVL27" s="242"/>
      <c r="IVM27" s="242"/>
      <c r="IVN27" s="242"/>
      <c r="IVO27" s="242"/>
      <c r="IVP27" s="242"/>
      <c r="IVQ27" s="242"/>
      <c r="IVR27" s="242"/>
      <c r="IVS27" s="242"/>
      <c r="IVT27" s="242"/>
      <c r="IVU27" s="242"/>
      <c r="IVV27" s="242"/>
      <c r="IVW27" s="242"/>
      <c r="IVX27" s="242"/>
      <c r="IVY27" s="242"/>
      <c r="IVZ27" s="242"/>
      <c r="IWA27" s="242"/>
      <c r="IWB27" s="242"/>
      <c r="IWC27" s="242"/>
      <c r="IWD27" s="242"/>
      <c r="IWE27" s="242"/>
      <c r="IWF27" s="242"/>
      <c r="IWG27" s="242"/>
      <c r="IWH27" s="242"/>
      <c r="IWI27" s="242"/>
      <c r="IWJ27" s="242"/>
      <c r="IWK27" s="242"/>
      <c r="IWL27" s="242"/>
      <c r="IWM27" s="242"/>
      <c r="IWN27" s="242"/>
      <c r="IWO27" s="242"/>
      <c r="IWP27" s="242"/>
      <c r="IWQ27" s="242"/>
      <c r="IWR27" s="242"/>
      <c r="IWS27" s="242"/>
      <c r="IWT27" s="242"/>
      <c r="IWU27" s="242"/>
      <c r="IWV27" s="242"/>
      <c r="IWW27" s="242"/>
      <c r="IWX27" s="242"/>
      <c r="IWY27" s="242"/>
      <c r="IWZ27" s="242"/>
      <c r="IXA27" s="242"/>
      <c r="IXB27" s="242"/>
      <c r="IXC27" s="242"/>
      <c r="IXD27" s="242"/>
      <c r="IXE27" s="242"/>
      <c r="IXF27" s="242"/>
      <c r="IXG27" s="242"/>
      <c r="IXH27" s="242"/>
      <c r="IXI27" s="242"/>
      <c r="IXJ27" s="242"/>
      <c r="IXK27" s="242"/>
      <c r="IXL27" s="242"/>
      <c r="IXM27" s="242"/>
      <c r="IXN27" s="242"/>
      <c r="IXO27" s="242"/>
      <c r="IXP27" s="242"/>
      <c r="IXQ27" s="242"/>
      <c r="IXR27" s="242"/>
      <c r="IXS27" s="242"/>
      <c r="IXT27" s="242"/>
      <c r="IXU27" s="242"/>
      <c r="IXV27" s="242"/>
      <c r="IXW27" s="242"/>
      <c r="IXX27" s="242"/>
      <c r="IXY27" s="242"/>
      <c r="IXZ27" s="242"/>
      <c r="IYA27" s="242"/>
      <c r="IYB27" s="242"/>
      <c r="IYC27" s="242"/>
      <c r="IYD27" s="242"/>
      <c r="IYE27" s="242"/>
      <c r="IYF27" s="242"/>
      <c r="IYG27" s="242"/>
      <c r="IYH27" s="242"/>
      <c r="IYI27" s="242"/>
      <c r="IYJ27" s="242"/>
      <c r="IYK27" s="242"/>
      <c r="IYL27" s="242"/>
      <c r="IYM27" s="242"/>
      <c r="IYN27" s="242"/>
      <c r="IYO27" s="242"/>
      <c r="IYP27" s="242"/>
      <c r="IYQ27" s="242"/>
      <c r="IYR27" s="242"/>
      <c r="IYS27" s="242"/>
      <c r="IYT27" s="242"/>
      <c r="IYU27" s="242"/>
      <c r="IYV27" s="242"/>
      <c r="IYW27" s="242"/>
      <c r="IYX27" s="242"/>
      <c r="IYY27" s="242"/>
      <c r="IYZ27" s="242"/>
      <c r="IZA27" s="242"/>
      <c r="IZB27" s="242"/>
      <c r="IZC27" s="242"/>
      <c r="IZD27" s="242"/>
      <c r="IZE27" s="242"/>
      <c r="IZF27" s="242"/>
      <c r="IZG27" s="242"/>
      <c r="IZH27" s="242"/>
      <c r="IZI27" s="242"/>
      <c r="IZJ27" s="242"/>
      <c r="IZK27" s="242"/>
      <c r="IZL27" s="242"/>
      <c r="IZM27" s="242"/>
      <c r="IZN27" s="242"/>
      <c r="IZO27" s="242"/>
      <c r="IZP27" s="242"/>
      <c r="IZQ27" s="242"/>
      <c r="IZR27" s="242"/>
      <c r="IZS27" s="242"/>
      <c r="IZT27" s="242"/>
      <c r="IZU27" s="242"/>
      <c r="IZV27" s="242"/>
      <c r="IZW27" s="242"/>
      <c r="IZX27" s="242"/>
      <c r="IZY27" s="242"/>
      <c r="IZZ27" s="242"/>
      <c r="JAA27" s="242"/>
      <c r="JAB27" s="242"/>
      <c r="JAC27" s="242"/>
      <c r="JAD27" s="242"/>
      <c r="JAE27" s="242"/>
      <c r="JAF27" s="242"/>
      <c r="JAG27" s="242"/>
      <c r="JAH27" s="242"/>
      <c r="JAI27" s="242"/>
      <c r="JAJ27" s="242"/>
      <c r="JAK27" s="242"/>
      <c r="JAL27" s="242"/>
      <c r="JAM27" s="242"/>
      <c r="JAN27" s="242"/>
      <c r="JAO27" s="242"/>
      <c r="JAP27" s="242"/>
      <c r="JAQ27" s="242"/>
      <c r="JAR27" s="242"/>
      <c r="JAS27" s="242"/>
      <c r="JAT27" s="242"/>
      <c r="JAU27" s="242"/>
      <c r="JAV27" s="242"/>
      <c r="JAW27" s="242"/>
      <c r="JAX27" s="242"/>
      <c r="JAY27" s="242"/>
      <c r="JAZ27" s="242"/>
      <c r="JBA27" s="242"/>
      <c r="JBB27" s="242"/>
      <c r="JBC27" s="242"/>
      <c r="JBD27" s="242"/>
      <c r="JBE27" s="242"/>
      <c r="JBF27" s="242"/>
      <c r="JBG27" s="242"/>
      <c r="JBH27" s="242"/>
      <c r="JBI27" s="242"/>
      <c r="JBJ27" s="242"/>
      <c r="JBK27" s="242"/>
      <c r="JBL27" s="242"/>
      <c r="JBM27" s="242"/>
      <c r="JBN27" s="242"/>
      <c r="JBO27" s="242"/>
      <c r="JBP27" s="242"/>
      <c r="JBQ27" s="242"/>
      <c r="JBR27" s="242"/>
      <c r="JBS27" s="242"/>
      <c r="JBT27" s="242"/>
      <c r="JBU27" s="242"/>
      <c r="JBV27" s="242"/>
      <c r="JBW27" s="242"/>
      <c r="JBX27" s="242"/>
      <c r="JBY27" s="242"/>
      <c r="JBZ27" s="242"/>
      <c r="JCA27" s="242"/>
      <c r="JCB27" s="242"/>
      <c r="JCC27" s="242"/>
      <c r="JCD27" s="242"/>
      <c r="JCE27" s="242"/>
      <c r="JCF27" s="242"/>
      <c r="JCG27" s="242"/>
      <c r="JCH27" s="242"/>
      <c r="JCI27" s="242"/>
      <c r="JCJ27" s="242"/>
      <c r="JCK27" s="242"/>
      <c r="JCL27" s="242"/>
      <c r="JCM27" s="242"/>
      <c r="JCN27" s="242"/>
      <c r="JCO27" s="242"/>
      <c r="JCP27" s="242"/>
      <c r="JCQ27" s="242"/>
      <c r="JCR27" s="242"/>
      <c r="JCS27" s="242"/>
      <c r="JCT27" s="242"/>
      <c r="JCU27" s="242"/>
      <c r="JCV27" s="242"/>
      <c r="JCW27" s="242"/>
      <c r="JCX27" s="242"/>
      <c r="JCY27" s="242"/>
      <c r="JCZ27" s="242"/>
      <c r="JDA27" s="242"/>
      <c r="JDB27" s="242"/>
      <c r="JDC27" s="242"/>
      <c r="JDD27" s="242"/>
      <c r="JDE27" s="242"/>
      <c r="JDF27" s="242"/>
      <c r="JDG27" s="242"/>
      <c r="JDH27" s="242"/>
      <c r="JDI27" s="242"/>
      <c r="JDJ27" s="242"/>
      <c r="JDK27" s="242"/>
      <c r="JDL27" s="242"/>
      <c r="JDM27" s="242"/>
      <c r="JDN27" s="242"/>
      <c r="JDO27" s="242"/>
      <c r="JDP27" s="242"/>
      <c r="JDQ27" s="242"/>
      <c r="JDR27" s="242"/>
      <c r="JDS27" s="242"/>
      <c r="JDT27" s="242"/>
      <c r="JDU27" s="242"/>
      <c r="JDV27" s="242"/>
      <c r="JDW27" s="242"/>
      <c r="JDX27" s="242"/>
      <c r="JDY27" s="242"/>
      <c r="JDZ27" s="242"/>
      <c r="JEA27" s="242"/>
      <c r="JEB27" s="242"/>
      <c r="JEC27" s="242"/>
      <c r="JED27" s="242"/>
      <c r="JEE27" s="242"/>
      <c r="JEF27" s="242"/>
      <c r="JEG27" s="242"/>
      <c r="JEH27" s="242"/>
      <c r="JEI27" s="242"/>
      <c r="JEJ27" s="242"/>
      <c r="JEK27" s="242"/>
      <c r="JEL27" s="242"/>
      <c r="JEM27" s="242"/>
      <c r="JEN27" s="242"/>
      <c r="JEO27" s="242"/>
      <c r="JEP27" s="242"/>
      <c r="JEQ27" s="242"/>
      <c r="JER27" s="242"/>
      <c r="JES27" s="242"/>
      <c r="JET27" s="242"/>
      <c r="JEU27" s="242"/>
      <c r="JEV27" s="242"/>
      <c r="JEW27" s="242"/>
      <c r="JEX27" s="242"/>
      <c r="JEY27" s="242"/>
      <c r="JEZ27" s="242"/>
      <c r="JFA27" s="242"/>
      <c r="JFB27" s="242"/>
      <c r="JFC27" s="242"/>
      <c r="JFD27" s="242"/>
      <c r="JFE27" s="242"/>
      <c r="JFF27" s="242"/>
      <c r="JFG27" s="242"/>
      <c r="JFH27" s="242"/>
      <c r="JFI27" s="242"/>
      <c r="JFJ27" s="242"/>
      <c r="JFK27" s="242"/>
      <c r="JFL27" s="242"/>
      <c r="JFM27" s="242"/>
      <c r="JFN27" s="242"/>
      <c r="JFO27" s="242"/>
      <c r="JFP27" s="242"/>
      <c r="JFQ27" s="242"/>
      <c r="JFR27" s="242"/>
      <c r="JFS27" s="242"/>
      <c r="JFT27" s="242"/>
      <c r="JFU27" s="242"/>
      <c r="JFV27" s="242"/>
      <c r="JFW27" s="242"/>
      <c r="JFX27" s="242"/>
      <c r="JFY27" s="242"/>
      <c r="JFZ27" s="242"/>
      <c r="JGA27" s="242"/>
      <c r="JGB27" s="242"/>
      <c r="JGC27" s="242"/>
      <c r="JGD27" s="242"/>
      <c r="JGE27" s="242"/>
      <c r="JGF27" s="242"/>
      <c r="JGG27" s="242"/>
      <c r="JGH27" s="242"/>
      <c r="JGI27" s="242"/>
      <c r="JGJ27" s="242"/>
      <c r="JGK27" s="242"/>
      <c r="JGL27" s="242"/>
      <c r="JGM27" s="242"/>
      <c r="JGN27" s="242"/>
      <c r="JGO27" s="242"/>
      <c r="JGP27" s="242"/>
      <c r="JGQ27" s="242"/>
      <c r="JGR27" s="242"/>
      <c r="JGS27" s="242"/>
      <c r="JGT27" s="242"/>
      <c r="JGU27" s="242"/>
      <c r="JGV27" s="242"/>
      <c r="JGW27" s="242"/>
      <c r="JGX27" s="242"/>
      <c r="JGY27" s="242"/>
      <c r="JGZ27" s="242"/>
      <c r="JHA27" s="242"/>
      <c r="JHB27" s="242"/>
      <c r="JHC27" s="242"/>
      <c r="JHD27" s="242"/>
      <c r="JHE27" s="242"/>
      <c r="JHF27" s="242"/>
      <c r="JHG27" s="242"/>
      <c r="JHH27" s="242"/>
      <c r="JHI27" s="242"/>
      <c r="JHJ27" s="242"/>
      <c r="JHK27" s="242"/>
      <c r="JHL27" s="242"/>
      <c r="JHM27" s="242"/>
      <c r="JHN27" s="242"/>
      <c r="JHO27" s="242"/>
      <c r="JHP27" s="242"/>
      <c r="JHQ27" s="242"/>
      <c r="JHR27" s="242"/>
      <c r="JHS27" s="242"/>
      <c r="JHT27" s="242"/>
      <c r="JHU27" s="242"/>
      <c r="JHV27" s="242"/>
      <c r="JHW27" s="242"/>
      <c r="JHX27" s="242"/>
      <c r="JHY27" s="242"/>
      <c r="JHZ27" s="242"/>
      <c r="JIA27" s="242"/>
      <c r="JIB27" s="242"/>
      <c r="JIC27" s="242"/>
      <c r="JID27" s="242"/>
      <c r="JIE27" s="242"/>
      <c r="JIF27" s="242"/>
      <c r="JIG27" s="242"/>
      <c r="JIH27" s="242"/>
      <c r="JII27" s="242"/>
      <c r="JIJ27" s="242"/>
      <c r="JIK27" s="242"/>
      <c r="JIL27" s="242"/>
      <c r="JIM27" s="242"/>
      <c r="JIN27" s="242"/>
      <c r="JIO27" s="242"/>
      <c r="JIP27" s="242"/>
      <c r="JIQ27" s="242"/>
      <c r="JIR27" s="242"/>
      <c r="JIS27" s="242"/>
      <c r="JIT27" s="242"/>
      <c r="JIU27" s="242"/>
      <c r="JIV27" s="242"/>
      <c r="JIW27" s="242"/>
      <c r="JIX27" s="242"/>
      <c r="JIY27" s="242"/>
      <c r="JIZ27" s="242"/>
      <c r="JJA27" s="242"/>
      <c r="JJB27" s="242"/>
      <c r="JJC27" s="242"/>
      <c r="JJD27" s="242"/>
      <c r="JJE27" s="242"/>
      <c r="JJF27" s="242"/>
      <c r="JJG27" s="242"/>
      <c r="JJH27" s="242"/>
      <c r="JJI27" s="242"/>
      <c r="JJJ27" s="242"/>
      <c r="JJK27" s="242"/>
      <c r="JJL27" s="242"/>
      <c r="JJM27" s="242"/>
      <c r="JJN27" s="242"/>
      <c r="JJO27" s="242"/>
      <c r="JJP27" s="242"/>
      <c r="JJQ27" s="242"/>
      <c r="JJR27" s="242"/>
      <c r="JJS27" s="242"/>
      <c r="JJT27" s="242"/>
      <c r="JJU27" s="242"/>
      <c r="JJV27" s="242"/>
      <c r="JJW27" s="242"/>
      <c r="JJX27" s="242"/>
      <c r="JJY27" s="242"/>
      <c r="JJZ27" s="242"/>
      <c r="JKA27" s="242"/>
      <c r="JKB27" s="242"/>
      <c r="JKC27" s="242"/>
      <c r="JKD27" s="242"/>
      <c r="JKE27" s="242"/>
      <c r="JKF27" s="242"/>
      <c r="JKG27" s="242"/>
      <c r="JKH27" s="242"/>
      <c r="JKI27" s="242"/>
      <c r="JKJ27" s="242"/>
      <c r="JKK27" s="242"/>
      <c r="JKL27" s="242"/>
      <c r="JKM27" s="242"/>
      <c r="JKN27" s="242"/>
      <c r="JKO27" s="242"/>
      <c r="JKP27" s="242"/>
      <c r="JKQ27" s="242"/>
      <c r="JKR27" s="242"/>
      <c r="JKS27" s="242"/>
      <c r="JKT27" s="242"/>
      <c r="JKU27" s="242"/>
      <c r="JKV27" s="242"/>
      <c r="JKW27" s="242"/>
      <c r="JKX27" s="242"/>
      <c r="JKY27" s="242"/>
      <c r="JKZ27" s="242"/>
      <c r="JLA27" s="242"/>
      <c r="JLB27" s="242"/>
      <c r="JLC27" s="242"/>
      <c r="JLD27" s="242"/>
      <c r="JLE27" s="242"/>
      <c r="JLF27" s="242"/>
      <c r="JLG27" s="242"/>
      <c r="JLH27" s="242"/>
      <c r="JLI27" s="242"/>
      <c r="JLJ27" s="242"/>
      <c r="JLK27" s="242"/>
      <c r="JLL27" s="242"/>
      <c r="JLM27" s="242"/>
      <c r="JLN27" s="242"/>
      <c r="JLO27" s="242"/>
      <c r="JLP27" s="242"/>
      <c r="JLQ27" s="242"/>
      <c r="JLR27" s="242"/>
      <c r="JLS27" s="242"/>
      <c r="JLT27" s="242"/>
      <c r="JLU27" s="242"/>
      <c r="JLV27" s="242"/>
      <c r="JLW27" s="242"/>
      <c r="JLX27" s="242"/>
      <c r="JLY27" s="242"/>
      <c r="JLZ27" s="242"/>
      <c r="JMA27" s="242"/>
      <c r="JMB27" s="242"/>
      <c r="JMC27" s="242"/>
      <c r="JMD27" s="242"/>
      <c r="JME27" s="242"/>
      <c r="JMF27" s="242"/>
      <c r="JMG27" s="242"/>
      <c r="JMH27" s="242"/>
      <c r="JMI27" s="242"/>
      <c r="JMJ27" s="242"/>
      <c r="JMK27" s="242"/>
      <c r="JML27" s="242"/>
      <c r="JMM27" s="242"/>
      <c r="JMN27" s="242"/>
      <c r="JMO27" s="242"/>
      <c r="JMP27" s="242"/>
      <c r="JMQ27" s="242"/>
      <c r="JMR27" s="242"/>
      <c r="JMS27" s="242"/>
      <c r="JMT27" s="242"/>
      <c r="JMU27" s="242"/>
      <c r="JMV27" s="242"/>
      <c r="JMW27" s="242"/>
      <c r="JMX27" s="242"/>
      <c r="JMY27" s="242"/>
      <c r="JMZ27" s="242"/>
      <c r="JNA27" s="242"/>
      <c r="JNB27" s="242"/>
      <c r="JNC27" s="242"/>
      <c r="JND27" s="242"/>
      <c r="JNE27" s="242"/>
      <c r="JNF27" s="242"/>
      <c r="JNG27" s="242"/>
      <c r="JNH27" s="242"/>
      <c r="JNI27" s="242"/>
      <c r="JNJ27" s="242"/>
      <c r="JNK27" s="242"/>
      <c r="JNL27" s="242"/>
      <c r="JNM27" s="242"/>
      <c r="JNN27" s="242"/>
      <c r="JNO27" s="242"/>
      <c r="JNP27" s="242"/>
      <c r="JNQ27" s="242"/>
      <c r="JNR27" s="242"/>
      <c r="JNS27" s="242"/>
      <c r="JNT27" s="242"/>
      <c r="JNU27" s="242"/>
      <c r="JNV27" s="242"/>
      <c r="JNW27" s="242"/>
      <c r="JNX27" s="242"/>
      <c r="JNY27" s="242"/>
      <c r="JNZ27" s="242"/>
      <c r="JOA27" s="242"/>
      <c r="JOB27" s="242"/>
      <c r="JOC27" s="242"/>
      <c r="JOD27" s="242"/>
      <c r="JOE27" s="242"/>
      <c r="JOF27" s="242"/>
      <c r="JOG27" s="242"/>
      <c r="JOH27" s="242"/>
      <c r="JOI27" s="242"/>
      <c r="JOJ27" s="242"/>
      <c r="JOK27" s="242"/>
      <c r="JOL27" s="242"/>
      <c r="JOM27" s="242"/>
      <c r="JON27" s="242"/>
      <c r="JOO27" s="242"/>
      <c r="JOP27" s="242"/>
      <c r="JOQ27" s="242"/>
      <c r="JOR27" s="242"/>
      <c r="JOS27" s="242"/>
      <c r="JOT27" s="242"/>
      <c r="JOU27" s="242"/>
      <c r="JOV27" s="242"/>
      <c r="JOW27" s="242"/>
      <c r="JOX27" s="242"/>
      <c r="JOY27" s="242"/>
      <c r="JOZ27" s="242"/>
      <c r="JPA27" s="242"/>
      <c r="JPB27" s="242"/>
      <c r="JPC27" s="242"/>
      <c r="JPD27" s="242"/>
      <c r="JPE27" s="242"/>
      <c r="JPF27" s="242"/>
      <c r="JPG27" s="242"/>
      <c r="JPH27" s="242"/>
      <c r="JPI27" s="242"/>
      <c r="JPJ27" s="242"/>
      <c r="JPK27" s="242"/>
      <c r="JPL27" s="242"/>
      <c r="JPM27" s="242"/>
      <c r="JPN27" s="242"/>
      <c r="JPO27" s="242"/>
      <c r="JPP27" s="242"/>
      <c r="JPQ27" s="242"/>
      <c r="JPR27" s="242"/>
      <c r="JPS27" s="242"/>
      <c r="JPT27" s="242"/>
      <c r="JPU27" s="242"/>
      <c r="JPV27" s="242"/>
      <c r="JPW27" s="242"/>
      <c r="JPX27" s="242"/>
      <c r="JPY27" s="242"/>
      <c r="JPZ27" s="242"/>
      <c r="JQA27" s="242"/>
      <c r="JQB27" s="242"/>
      <c r="JQC27" s="242"/>
      <c r="JQD27" s="242"/>
      <c r="JQE27" s="242"/>
      <c r="JQF27" s="242"/>
      <c r="JQG27" s="242"/>
      <c r="JQH27" s="242"/>
      <c r="JQI27" s="242"/>
      <c r="JQJ27" s="242"/>
      <c r="JQK27" s="242"/>
      <c r="JQL27" s="242"/>
      <c r="JQM27" s="242"/>
      <c r="JQN27" s="242"/>
      <c r="JQO27" s="242"/>
      <c r="JQP27" s="242"/>
      <c r="JQQ27" s="242"/>
      <c r="JQR27" s="242"/>
      <c r="JQS27" s="242"/>
      <c r="JQT27" s="242"/>
      <c r="JQU27" s="242"/>
      <c r="JQV27" s="242"/>
      <c r="JQW27" s="242"/>
      <c r="JQX27" s="242"/>
      <c r="JQY27" s="242"/>
      <c r="JQZ27" s="242"/>
      <c r="JRA27" s="242"/>
      <c r="JRB27" s="242"/>
      <c r="JRC27" s="242"/>
      <c r="JRD27" s="242"/>
      <c r="JRE27" s="242"/>
      <c r="JRF27" s="242"/>
      <c r="JRG27" s="242"/>
      <c r="JRH27" s="242"/>
      <c r="JRI27" s="242"/>
      <c r="JRJ27" s="242"/>
      <c r="JRK27" s="242"/>
      <c r="JRL27" s="242"/>
      <c r="JRM27" s="242"/>
      <c r="JRN27" s="242"/>
      <c r="JRO27" s="242"/>
      <c r="JRP27" s="242"/>
      <c r="JRQ27" s="242"/>
      <c r="JRR27" s="242"/>
      <c r="JRS27" s="242"/>
      <c r="JRT27" s="242"/>
      <c r="JRU27" s="242"/>
      <c r="JRV27" s="242"/>
      <c r="JRW27" s="242"/>
      <c r="JRX27" s="242"/>
      <c r="JRY27" s="242"/>
      <c r="JRZ27" s="242"/>
      <c r="JSA27" s="242"/>
      <c r="JSB27" s="242"/>
      <c r="JSC27" s="242"/>
      <c r="JSD27" s="242"/>
      <c r="JSE27" s="242"/>
      <c r="JSF27" s="242"/>
      <c r="JSG27" s="242"/>
      <c r="JSH27" s="242"/>
      <c r="JSI27" s="242"/>
      <c r="JSJ27" s="242"/>
      <c r="JSK27" s="242"/>
      <c r="JSL27" s="242"/>
      <c r="JSM27" s="242"/>
      <c r="JSN27" s="242"/>
      <c r="JSO27" s="242"/>
      <c r="JSP27" s="242"/>
      <c r="JSQ27" s="242"/>
      <c r="JSR27" s="242"/>
      <c r="JSS27" s="242"/>
      <c r="JST27" s="242"/>
      <c r="JSU27" s="242"/>
      <c r="JSV27" s="242"/>
      <c r="JSW27" s="242"/>
      <c r="JSX27" s="242"/>
      <c r="JSY27" s="242"/>
      <c r="JSZ27" s="242"/>
      <c r="JTA27" s="242"/>
      <c r="JTB27" s="242"/>
      <c r="JTC27" s="242"/>
      <c r="JTD27" s="242"/>
      <c r="JTE27" s="242"/>
      <c r="JTF27" s="242"/>
      <c r="JTG27" s="242"/>
      <c r="JTH27" s="242"/>
      <c r="JTI27" s="242"/>
      <c r="JTJ27" s="242"/>
      <c r="JTK27" s="242"/>
      <c r="JTL27" s="242"/>
      <c r="JTM27" s="242"/>
      <c r="JTN27" s="242"/>
      <c r="JTO27" s="242"/>
      <c r="JTP27" s="242"/>
      <c r="JTQ27" s="242"/>
      <c r="JTR27" s="242"/>
      <c r="JTS27" s="242"/>
      <c r="JTT27" s="242"/>
      <c r="JTU27" s="242"/>
      <c r="JTV27" s="242"/>
      <c r="JTW27" s="242"/>
      <c r="JTX27" s="242"/>
      <c r="JTY27" s="242"/>
      <c r="JTZ27" s="242"/>
      <c r="JUA27" s="242"/>
      <c r="JUB27" s="242"/>
      <c r="JUC27" s="242"/>
      <c r="JUD27" s="242"/>
      <c r="JUE27" s="242"/>
      <c r="JUF27" s="242"/>
      <c r="JUG27" s="242"/>
      <c r="JUH27" s="242"/>
      <c r="JUI27" s="242"/>
      <c r="JUJ27" s="242"/>
      <c r="JUK27" s="242"/>
      <c r="JUL27" s="242"/>
      <c r="JUM27" s="242"/>
      <c r="JUN27" s="242"/>
      <c r="JUO27" s="242"/>
      <c r="JUP27" s="242"/>
      <c r="JUQ27" s="242"/>
      <c r="JUR27" s="242"/>
      <c r="JUS27" s="242"/>
      <c r="JUT27" s="242"/>
      <c r="JUU27" s="242"/>
      <c r="JUV27" s="242"/>
      <c r="JUW27" s="242"/>
      <c r="JUX27" s="242"/>
      <c r="JUY27" s="242"/>
      <c r="JUZ27" s="242"/>
      <c r="JVA27" s="242"/>
      <c r="JVB27" s="242"/>
      <c r="JVC27" s="242"/>
      <c r="JVD27" s="242"/>
      <c r="JVE27" s="242"/>
      <c r="JVF27" s="242"/>
      <c r="JVG27" s="242"/>
      <c r="JVH27" s="242"/>
      <c r="JVI27" s="242"/>
      <c r="JVJ27" s="242"/>
      <c r="JVK27" s="242"/>
      <c r="JVL27" s="242"/>
      <c r="JVM27" s="242"/>
      <c r="JVN27" s="242"/>
      <c r="JVO27" s="242"/>
      <c r="JVP27" s="242"/>
      <c r="JVQ27" s="242"/>
      <c r="JVR27" s="242"/>
      <c r="JVS27" s="242"/>
      <c r="JVT27" s="242"/>
      <c r="JVU27" s="242"/>
      <c r="JVV27" s="242"/>
      <c r="JVW27" s="242"/>
      <c r="JVX27" s="242"/>
      <c r="JVY27" s="242"/>
      <c r="JVZ27" s="242"/>
      <c r="JWA27" s="242"/>
      <c r="JWB27" s="242"/>
      <c r="JWC27" s="242"/>
      <c r="JWD27" s="242"/>
      <c r="JWE27" s="242"/>
      <c r="JWF27" s="242"/>
      <c r="JWG27" s="242"/>
      <c r="JWH27" s="242"/>
      <c r="JWI27" s="242"/>
      <c r="JWJ27" s="242"/>
      <c r="JWK27" s="242"/>
      <c r="JWL27" s="242"/>
      <c r="JWM27" s="242"/>
      <c r="JWN27" s="242"/>
      <c r="JWO27" s="242"/>
      <c r="JWP27" s="242"/>
      <c r="JWQ27" s="242"/>
      <c r="JWR27" s="242"/>
      <c r="JWS27" s="242"/>
      <c r="JWT27" s="242"/>
      <c r="JWU27" s="242"/>
      <c r="JWV27" s="242"/>
      <c r="JWW27" s="242"/>
      <c r="JWX27" s="242"/>
      <c r="JWY27" s="242"/>
      <c r="JWZ27" s="242"/>
      <c r="JXA27" s="242"/>
      <c r="JXB27" s="242"/>
      <c r="JXC27" s="242"/>
      <c r="JXD27" s="242"/>
      <c r="JXE27" s="242"/>
      <c r="JXF27" s="242"/>
      <c r="JXG27" s="242"/>
      <c r="JXH27" s="242"/>
      <c r="JXI27" s="242"/>
      <c r="JXJ27" s="242"/>
      <c r="JXK27" s="242"/>
      <c r="JXL27" s="242"/>
      <c r="JXM27" s="242"/>
      <c r="JXN27" s="242"/>
      <c r="JXO27" s="242"/>
      <c r="JXP27" s="242"/>
      <c r="JXQ27" s="242"/>
      <c r="JXR27" s="242"/>
      <c r="JXS27" s="242"/>
      <c r="JXT27" s="242"/>
      <c r="JXU27" s="242"/>
      <c r="JXV27" s="242"/>
      <c r="JXW27" s="242"/>
      <c r="JXX27" s="242"/>
      <c r="JXY27" s="242"/>
      <c r="JXZ27" s="242"/>
      <c r="JYA27" s="242"/>
      <c r="JYB27" s="242"/>
      <c r="JYC27" s="242"/>
      <c r="JYD27" s="242"/>
      <c r="JYE27" s="242"/>
      <c r="JYF27" s="242"/>
      <c r="JYG27" s="242"/>
      <c r="JYH27" s="242"/>
      <c r="JYI27" s="242"/>
      <c r="JYJ27" s="242"/>
      <c r="JYK27" s="242"/>
      <c r="JYL27" s="242"/>
      <c r="JYM27" s="242"/>
      <c r="JYN27" s="242"/>
      <c r="JYO27" s="242"/>
      <c r="JYP27" s="242"/>
      <c r="JYQ27" s="242"/>
      <c r="JYR27" s="242"/>
      <c r="JYS27" s="242"/>
      <c r="JYT27" s="242"/>
      <c r="JYU27" s="242"/>
      <c r="JYV27" s="242"/>
      <c r="JYW27" s="242"/>
      <c r="JYX27" s="242"/>
      <c r="JYY27" s="242"/>
      <c r="JYZ27" s="242"/>
      <c r="JZA27" s="242"/>
      <c r="JZB27" s="242"/>
      <c r="JZC27" s="242"/>
      <c r="JZD27" s="242"/>
      <c r="JZE27" s="242"/>
      <c r="JZF27" s="242"/>
      <c r="JZG27" s="242"/>
      <c r="JZH27" s="242"/>
      <c r="JZI27" s="242"/>
      <c r="JZJ27" s="242"/>
      <c r="JZK27" s="242"/>
      <c r="JZL27" s="242"/>
      <c r="JZM27" s="242"/>
      <c r="JZN27" s="242"/>
      <c r="JZO27" s="242"/>
      <c r="JZP27" s="242"/>
      <c r="JZQ27" s="242"/>
      <c r="JZR27" s="242"/>
      <c r="JZS27" s="242"/>
      <c r="JZT27" s="242"/>
      <c r="JZU27" s="242"/>
      <c r="JZV27" s="242"/>
      <c r="JZW27" s="242"/>
      <c r="JZX27" s="242"/>
      <c r="JZY27" s="242"/>
      <c r="JZZ27" s="242"/>
      <c r="KAA27" s="242"/>
      <c r="KAB27" s="242"/>
      <c r="KAC27" s="242"/>
      <c r="KAD27" s="242"/>
      <c r="KAE27" s="242"/>
      <c r="KAF27" s="242"/>
      <c r="KAG27" s="242"/>
      <c r="KAH27" s="242"/>
      <c r="KAI27" s="242"/>
      <c r="KAJ27" s="242"/>
      <c r="KAK27" s="242"/>
      <c r="KAL27" s="242"/>
      <c r="KAM27" s="242"/>
      <c r="KAN27" s="242"/>
      <c r="KAO27" s="242"/>
      <c r="KAP27" s="242"/>
      <c r="KAQ27" s="242"/>
      <c r="KAR27" s="242"/>
      <c r="KAS27" s="242"/>
      <c r="KAT27" s="242"/>
      <c r="KAU27" s="242"/>
      <c r="KAV27" s="242"/>
      <c r="KAW27" s="242"/>
      <c r="KAX27" s="242"/>
      <c r="KAY27" s="242"/>
      <c r="KAZ27" s="242"/>
      <c r="KBA27" s="242"/>
      <c r="KBB27" s="242"/>
      <c r="KBC27" s="242"/>
      <c r="KBD27" s="242"/>
      <c r="KBE27" s="242"/>
      <c r="KBF27" s="242"/>
      <c r="KBG27" s="242"/>
      <c r="KBH27" s="242"/>
      <c r="KBI27" s="242"/>
      <c r="KBJ27" s="242"/>
      <c r="KBK27" s="242"/>
      <c r="KBL27" s="242"/>
      <c r="KBM27" s="242"/>
      <c r="KBN27" s="242"/>
      <c r="KBO27" s="242"/>
      <c r="KBP27" s="242"/>
      <c r="KBQ27" s="242"/>
      <c r="KBR27" s="242"/>
      <c r="KBS27" s="242"/>
      <c r="KBT27" s="242"/>
      <c r="KBU27" s="242"/>
      <c r="KBV27" s="242"/>
      <c r="KBW27" s="242"/>
      <c r="KBX27" s="242"/>
      <c r="KBY27" s="242"/>
      <c r="KBZ27" s="242"/>
      <c r="KCA27" s="242"/>
      <c r="KCB27" s="242"/>
      <c r="KCC27" s="242"/>
      <c r="KCD27" s="242"/>
      <c r="KCE27" s="242"/>
      <c r="KCF27" s="242"/>
      <c r="KCG27" s="242"/>
      <c r="KCH27" s="242"/>
      <c r="KCI27" s="242"/>
      <c r="KCJ27" s="242"/>
      <c r="KCK27" s="242"/>
      <c r="KCL27" s="242"/>
      <c r="KCM27" s="242"/>
      <c r="KCN27" s="242"/>
      <c r="KCO27" s="242"/>
      <c r="KCP27" s="242"/>
      <c r="KCQ27" s="242"/>
      <c r="KCR27" s="242"/>
      <c r="KCS27" s="242"/>
      <c r="KCT27" s="242"/>
      <c r="KCU27" s="242"/>
      <c r="KCV27" s="242"/>
      <c r="KCW27" s="242"/>
      <c r="KCX27" s="242"/>
      <c r="KCY27" s="242"/>
      <c r="KCZ27" s="242"/>
      <c r="KDA27" s="242"/>
      <c r="KDB27" s="242"/>
      <c r="KDC27" s="242"/>
      <c r="KDD27" s="242"/>
      <c r="KDE27" s="242"/>
      <c r="KDF27" s="242"/>
      <c r="KDG27" s="242"/>
      <c r="KDH27" s="242"/>
      <c r="KDI27" s="242"/>
      <c r="KDJ27" s="242"/>
      <c r="KDK27" s="242"/>
      <c r="KDL27" s="242"/>
      <c r="KDM27" s="242"/>
      <c r="KDN27" s="242"/>
      <c r="KDO27" s="242"/>
      <c r="KDP27" s="242"/>
      <c r="KDQ27" s="242"/>
      <c r="KDR27" s="242"/>
      <c r="KDS27" s="242"/>
      <c r="KDT27" s="242"/>
      <c r="KDU27" s="242"/>
      <c r="KDV27" s="242"/>
      <c r="KDW27" s="242"/>
      <c r="KDX27" s="242"/>
      <c r="KDY27" s="242"/>
      <c r="KDZ27" s="242"/>
      <c r="KEA27" s="242"/>
      <c r="KEB27" s="242"/>
      <c r="KEC27" s="242"/>
      <c r="KED27" s="242"/>
      <c r="KEE27" s="242"/>
      <c r="KEF27" s="242"/>
      <c r="KEG27" s="242"/>
      <c r="KEH27" s="242"/>
      <c r="KEI27" s="242"/>
      <c r="KEJ27" s="242"/>
      <c r="KEK27" s="242"/>
      <c r="KEL27" s="242"/>
      <c r="KEM27" s="242"/>
      <c r="KEN27" s="242"/>
      <c r="KEO27" s="242"/>
      <c r="KEP27" s="242"/>
      <c r="KEQ27" s="242"/>
      <c r="KER27" s="242"/>
      <c r="KES27" s="242"/>
      <c r="KET27" s="242"/>
      <c r="KEU27" s="242"/>
      <c r="KEV27" s="242"/>
      <c r="KEW27" s="242"/>
      <c r="KEX27" s="242"/>
      <c r="KEY27" s="242"/>
      <c r="KEZ27" s="242"/>
      <c r="KFA27" s="242"/>
      <c r="KFB27" s="242"/>
      <c r="KFC27" s="242"/>
      <c r="KFD27" s="242"/>
      <c r="KFE27" s="242"/>
      <c r="KFF27" s="242"/>
      <c r="KFG27" s="242"/>
      <c r="KFH27" s="242"/>
      <c r="KFI27" s="242"/>
      <c r="KFJ27" s="242"/>
      <c r="KFK27" s="242"/>
      <c r="KFL27" s="242"/>
      <c r="KFM27" s="242"/>
      <c r="KFN27" s="242"/>
      <c r="KFO27" s="242"/>
      <c r="KFP27" s="242"/>
      <c r="KFQ27" s="242"/>
      <c r="KFR27" s="242"/>
      <c r="KFS27" s="242"/>
      <c r="KFT27" s="242"/>
      <c r="KFU27" s="242"/>
      <c r="KFV27" s="242"/>
      <c r="KFW27" s="242"/>
      <c r="KFX27" s="242"/>
      <c r="KFY27" s="242"/>
      <c r="KFZ27" s="242"/>
      <c r="KGA27" s="242"/>
      <c r="KGB27" s="242"/>
      <c r="KGC27" s="242"/>
      <c r="KGD27" s="242"/>
      <c r="KGE27" s="242"/>
      <c r="KGF27" s="242"/>
      <c r="KGG27" s="242"/>
      <c r="KGH27" s="242"/>
      <c r="KGI27" s="242"/>
      <c r="KGJ27" s="242"/>
      <c r="KGK27" s="242"/>
      <c r="KGL27" s="242"/>
      <c r="KGM27" s="242"/>
      <c r="KGN27" s="242"/>
      <c r="KGO27" s="242"/>
      <c r="KGP27" s="242"/>
      <c r="KGQ27" s="242"/>
      <c r="KGR27" s="242"/>
      <c r="KGS27" s="242"/>
      <c r="KGT27" s="242"/>
      <c r="KGU27" s="242"/>
      <c r="KGV27" s="242"/>
      <c r="KGW27" s="242"/>
      <c r="KGX27" s="242"/>
      <c r="KGY27" s="242"/>
      <c r="KGZ27" s="242"/>
      <c r="KHA27" s="242"/>
      <c r="KHB27" s="242"/>
      <c r="KHC27" s="242"/>
      <c r="KHD27" s="242"/>
      <c r="KHE27" s="242"/>
      <c r="KHF27" s="242"/>
      <c r="KHG27" s="242"/>
      <c r="KHH27" s="242"/>
      <c r="KHI27" s="242"/>
      <c r="KHJ27" s="242"/>
      <c r="KHK27" s="242"/>
      <c r="KHL27" s="242"/>
      <c r="KHM27" s="242"/>
      <c r="KHN27" s="242"/>
      <c r="KHO27" s="242"/>
      <c r="KHP27" s="242"/>
      <c r="KHQ27" s="242"/>
      <c r="KHR27" s="242"/>
      <c r="KHS27" s="242"/>
      <c r="KHT27" s="242"/>
      <c r="KHU27" s="242"/>
      <c r="KHV27" s="242"/>
      <c r="KHW27" s="242"/>
      <c r="KHX27" s="242"/>
      <c r="KHY27" s="242"/>
      <c r="KHZ27" s="242"/>
      <c r="KIA27" s="242"/>
      <c r="KIB27" s="242"/>
      <c r="KIC27" s="242"/>
      <c r="KID27" s="242"/>
      <c r="KIE27" s="242"/>
      <c r="KIF27" s="242"/>
      <c r="KIG27" s="242"/>
      <c r="KIH27" s="242"/>
      <c r="KII27" s="242"/>
      <c r="KIJ27" s="242"/>
      <c r="KIK27" s="242"/>
      <c r="KIL27" s="242"/>
      <c r="KIM27" s="242"/>
      <c r="KIN27" s="242"/>
      <c r="KIO27" s="242"/>
      <c r="KIP27" s="242"/>
      <c r="KIQ27" s="242"/>
      <c r="KIR27" s="242"/>
      <c r="KIS27" s="242"/>
      <c r="KIT27" s="242"/>
      <c r="KIU27" s="242"/>
      <c r="KIV27" s="242"/>
      <c r="KIW27" s="242"/>
      <c r="KIX27" s="242"/>
      <c r="KIY27" s="242"/>
      <c r="KIZ27" s="242"/>
      <c r="KJA27" s="242"/>
      <c r="KJB27" s="242"/>
      <c r="KJC27" s="242"/>
      <c r="KJD27" s="242"/>
      <c r="KJE27" s="242"/>
      <c r="KJF27" s="242"/>
      <c r="KJG27" s="242"/>
      <c r="KJH27" s="242"/>
      <c r="KJI27" s="242"/>
      <c r="KJJ27" s="242"/>
      <c r="KJK27" s="242"/>
      <c r="KJL27" s="242"/>
      <c r="KJM27" s="242"/>
      <c r="KJN27" s="242"/>
      <c r="KJO27" s="242"/>
      <c r="KJP27" s="242"/>
      <c r="KJQ27" s="242"/>
      <c r="KJR27" s="242"/>
      <c r="KJS27" s="242"/>
      <c r="KJT27" s="242"/>
      <c r="KJU27" s="242"/>
      <c r="KJV27" s="242"/>
      <c r="KJW27" s="242"/>
      <c r="KJX27" s="242"/>
      <c r="KJY27" s="242"/>
      <c r="KJZ27" s="242"/>
      <c r="KKA27" s="242"/>
      <c r="KKB27" s="242"/>
      <c r="KKC27" s="242"/>
      <c r="KKD27" s="242"/>
      <c r="KKE27" s="242"/>
      <c r="KKF27" s="242"/>
      <c r="KKG27" s="242"/>
      <c r="KKH27" s="242"/>
      <c r="KKI27" s="242"/>
      <c r="KKJ27" s="242"/>
      <c r="KKK27" s="242"/>
      <c r="KKL27" s="242"/>
      <c r="KKM27" s="242"/>
      <c r="KKN27" s="242"/>
      <c r="KKO27" s="242"/>
      <c r="KKP27" s="242"/>
      <c r="KKQ27" s="242"/>
      <c r="KKR27" s="242"/>
      <c r="KKS27" s="242"/>
      <c r="KKT27" s="242"/>
      <c r="KKU27" s="242"/>
      <c r="KKV27" s="242"/>
      <c r="KKW27" s="242"/>
      <c r="KKX27" s="242"/>
      <c r="KKY27" s="242"/>
      <c r="KKZ27" s="242"/>
      <c r="KLA27" s="242"/>
      <c r="KLB27" s="242"/>
      <c r="KLC27" s="242"/>
      <c r="KLD27" s="242"/>
      <c r="KLE27" s="242"/>
      <c r="KLF27" s="242"/>
      <c r="KLG27" s="242"/>
      <c r="KLH27" s="242"/>
      <c r="KLI27" s="242"/>
      <c r="KLJ27" s="242"/>
      <c r="KLK27" s="242"/>
      <c r="KLL27" s="242"/>
      <c r="KLM27" s="242"/>
      <c r="KLN27" s="242"/>
      <c r="KLO27" s="242"/>
      <c r="KLP27" s="242"/>
      <c r="KLQ27" s="242"/>
      <c r="KLR27" s="242"/>
      <c r="KLS27" s="242"/>
      <c r="KLT27" s="242"/>
      <c r="KLU27" s="242"/>
      <c r="KLV27" s="242"/>
      <c r="KLW27" s="242"/>
      <c r="KLX27" s="242"/>
      <c r="KLY27" s="242"/>
      <c r="KLZ27" s="242"/>
      <c r="KMA27" s="242"/>
      <c r="KMB27" s="242"/>
      <c r="KMC27" s="242"/>
      <c r="KMD27" s="242"/>
      <c r="KME27" s="242"/>
      <c r="KMF27" s="242"/>
      <c r="KMG27" s="242"/>
      <c r="KMH27" s="242"/>
      <c r="KMI27" s="242"/>
      <c r="KMJ27" s="242"/>
      <c r="KMK27" s="242"/>
      <c r="KML27" s="242"/>
      <c r="KMM27" s="242"/>
      <c r="KMN27" s="242"/>
      <c r="KMO27" s="242"/>
      <c r="KMP27" s="242"/>
      <c r="KMQ27" s="242"/>
      <c r="KMR27" s="242"/>
      <c r="KMS27" s="242"/>
      <c r="KMT27" s="242"/>
      <c r="KMU27" s="242"/>
      <c r="KMV27" s="242"/>
      <c r="KMW27" s="242"/>
      <c r="KMX27" s="242"/>
      <c r="KMY27" s="242"/>
      <c r="KMZ27" s="242"/>
      <c r="KNA27" s="242"/>
      <c r="KNB27" s="242"/>
      <c r="KNC27" s="242"/>
      <c r="KND27" s="242"/>
      <c r="KNE27" s="242"/>
      <c r="KNF27" s="242"/>
      <c r="KNG27" s="242"/>
      <c r="KNH27" s="242"/>
      <c r="KNI27" s="242"/>
      <c r="KNJ27" s="242"/>
      <c r="KNK27" s="242"/>
      <c r="KNL27" s="242"/>
      <c r="KNM27" s="242"/>
      <c r="KNN27" s="242"/>
      <c r="KNO27" s="242"/>
      <c r="KNP27" s="242"/>
      <c r="KNQ27" s="242"/>
      <c r="KNR27" s="242"/>
      <c r="KNS27" s="242"/>
      <c r="KNT27" s="242"/>
      <c r="KNU27" s="242"/>
      <c r="KNV27" s="242"/>
      <c r="KNW27" s="242"/>
      <c r="KNX27" s="242"/>
      <c r="KNY27" s="242"/>
      <c r="KNZ27" s="242"/>
      <c r="KOA27" s="242"/>
      <c r="KOB27" s="242"/>
      <c r="KOC27" s="242"/>
      <c r="KOD27" s="242"/>
      <c r="KOE27" s="242"/>
      <c r="KOF27" s="242"/>
      <c r="KOG27" s="242"/>
      <c r="KOH27" s="242"/>
      <c r="KOI27" s="242"/>
      <c r="KOJ27" s="242"/>
      <c r="KOK27" s="242"/>
      <c r="KOL27" s="242"/>
      <c r="KOM27" s="242"/>
      <c r="KON27" s="242"/>
      <c r="KOO27" s="242"/>
      <c r="KOP27" s="242"/>
      <c r="KOQ27" s="242"/>
      <c r="KOR27" s="242"/>
      <c r="KOS27" s="242"/>
      <c r="KOT27" s="242"/>
      <c r="KOU27" s="242"/>
      <c r="KOV27" s="242"/>
      <c r="KOW27" s="242"/>
      <c r="KOX27" s="242"/>
      <c r="KOY27" s="242"/>
      <c r="KOZ27" s="242"/>
      <c r="KPA27" s="242"/>
      <c r="KPB27" s="242"/>
      <c r="KPC27" s="242"/>
      <c r="KPD27" s="242"/>
      <c r="KPE27" s="242"/>
      <c r="KPF27" s="242"/>
      <c r="KPG27" s="242"/>
      <c r="KPH27" s="242"/>
      <c r="KPI27" s="242"/>
      <c r="KPJ27" s="242"/>
      <c r="KPK27" s="242"/>
      <c r="KPL27" s="242"/>
      <c r="KPM27" s="242"/>
      <c r="KPN27" s="242"/>
      <c r="KPO27" s="242"/>
      <c r="KPP27" s="242"/>
      <c r="KPQ27" s="242"/>
      <c r="KPR27" s="242"/>
      <c r="KPS27" s="242"/>
      <c r="KPT27" s="242"/>
      <c r="KPU27" s="242"/>
      <c r="KPV27" s="242"/>
      <c r="KPW27" s="242"/>
      <c r="KPX27" s="242"/>
      <c r="KPY27" s="242"/>
      <c r="KPZ27" s="242"/>
      <c r="KQA27" s="242"/>
      <c r="KQB27" s="242"/>
      <c r="KQC27" s="242"/>
      <c r="KQD27" s="242"/>
      <c r="KQE27" s="242"/>
      <c r="KQF27" s="242"/>
      <c r="KQG27" s="242"/>
      <c r="KQH27" s="242"/>
      <c r="KQI27" s="242"/>
      <c r="KQJ27" s="242"/>
      <c r="KQK27" s="242"/>
      <c r="KQL27" s="242"/>
      <c r="KQM27" s="242"/>
      <c r="KQN27" s="242"/>
      <c r="KQO27" s="242"/>
      <c r="KQP27" s="242"/>
      <c r="KQQ27" s="242"/>
      <c r="KQR27" s="242"/>
      <c r="KQS27" s="242"/>
      <c r="KQT27" s="242"/>
      <c r="KQU27" s="242"/>
      <c r="KQV27" s="242"/>
      <c r="KQW27" s="242"/>
      <c r="KQX27" s="242"/>
      <c r="KQY27" s="242"/>
      <c r="KQZ27" s="242"/>
      <c r="KRA27" s="242"/>
      <c r="KRB27" s="242"/>
      <c r="KRC27" s="242"/>
      <c r="KRD27" s="242"/>
      <c r="KRE27" s="242"/>
      <c r="KRF27" s="242"/>
      <c r="KRG27" s="242"/>
      <c r="KRH27" s="242"/>
      <c r="KRI27" s="242"/>
      <c r="KRJ27" s="242"/>
      <c r="KRK27" s="242"/>
      <c r="KRL27" s="242"/>
      <c r="KRM27" s="242"/>
      <c r="KRN27" s="242"/>
      <c r="KRO27" s="242"/>
      <c r="KRP27" s="242"/>
      <c r="KRQ27" s="242"/>
      <c r="KRR27" s="242"/>
      <c r="KRS27" s="242"/>
      <c r="KRT27" s="242"/>
      <c r="KRU27" s="242"/>
      <c r="KRV27" s="242"/>
      <c r="KRW27" s="242"/>
      <c r="KRX27" s="242"/>
      <c r="KRY27" s="242"/>
      <c r="KRZ27" s="242"/>
      <c r="KSA27" s="242"/>
      <c r="KSB27" s="242"/>
      <c r="KSC27" s="242"/>
      <c r="KSD27" s="242"/>
      <c r="KSE27" s="242"/>
      <c r="KSF27" s="242"/>
      <c r="KSG27" s="242"/>
      <c r="KSH27" s="242"/>
      <c r="KSI27" s="242"/>
      <c r="KSJ27" s="242"/>
      <c r="KSK27" s="242"/>
      <c r="KSL27" s="242"/>
      <c r="KSM27" s="242"/>
      <c r="KSN27" s="242"/>
      <c r="KSO27" s="242"/>
      <c r="KSP27" s="242"/>
      <c r="KSQ27" s="242"/>
      <c r="KSR27" s="242"/>
      <c r="KSS27" s="242"/>
      <c r="KST27" s="242"/>
      <c r="KSU27" s="242"/>
      <c r="KSV27" s="242"/>
      <c r="KSW27" s="242"/>
      <c r="KSX27" s="242"/>
      <c r="KSY27" s="242"/>
      <c r="KSZ27" s="242"/>
      <c r="KTA27" s="242"/>
      <c r="KTB27" s="242"/>
      <c r="KTC27" s="242"/>
      <c r="KTD27" s="242"/>
      <c r="KTE27" s="242"/>
      <c r="KTF27" s="242"/>
      <c r="KTG27" s="242"/>
      <c r="KTH27" s="242"/>
      <c r="KTI27" s="242"/>
      <c r="KTJ27" s="242"/>
      <c r="KTK27" s="242"/>
      <c r="KTL27" s="242"/>
      <c r="KTM27" s="242"/>
      <c r="KTN27" s="242"/>
      <c r="KTO27" s="242"/>
      <c r="KTP27" s="242"/>
      <c r="KTQ27" s="242"/>
      <c r="KTR27" s="242"/>
      <c r="KTS27" s="242"/>
      <c r="KTT27" s="242"/>
      <c r="KTU27" s="242"/>
      <c r="KTV27" s="242"/>
      <c r="KTW27" s="242"/>
      <c r="KTX27" s="242"/>
      <c r="KTY27" s="242"/>
      <c r="KTZ27" s="242"/>
      <c r="KUA27" s="242"/>
      <c r="KUB27" s="242"/>
      <c r="KUC27" s="242"/>
      <c r="KUD27" s="242"/>
      <c r="KUE27" s="242"/>
      <c r="KUF27" s="242"/>
      <c r="KUG27" s="242"/>
      <c r="KUH27" s="242"/>
      <c r="KUI27" s="242"/>
      <c r="KUJ27" s="242"/>
      <c r="KUK27" s="242"/>
      <c r="KUL27" s="242"/>
      <c r="KUM27" s="242"/>
      <c r="KUN27" s="242"/>
      <c r="KUO27" s="242"/>
      <c r="KUP27" s="242"/>
      <c r="KUQ27" s="242"/>
      <c r="KUR27" s="242"/>
      <c r="KUS27" s="242"/>
      <c r="KUT27" s="242"/>
      <c r="KUU27" s="242"/>
      <c r="KUV27" s="242"/>
      <c r="KUW27" s="242"/>
      <c r="KUX27" s="242"/>
      <c r="KUY27" s="242"/>
      <c r="KUZ27" s="242"/>
      <c r="KVA27" s="242"/>
      <c r="KVB27" s="242"/>
      <c r="KVC27" s="242"/>
      <c r="KVD27" s="242"/>
      <c r="KVE27" s="242"/>
      <c r="KVF27" s="242"/>
      <c r="KVG27" s="242"/>
      <c r="KVH27" s="242"/>
      <c r="KVI27" s="242"/>
      <c r="KVJ27" s="242"/>
      <c r="KVK27" s="242"/>
      <c r="KVL27" s="242"/>
      <c r="KVM27" s="242"/>
      <c r="KVN27" s="242"/>
      <c r="KVO27" s="242"/>
      <c r="KVP27" s="242"/>
      <c r="KVQ27" s="242"/>
      <c r="KVR27" s="242"/>
      <c r="KVS27" s="242"/>
      <c r="KVT27" s="242"/>
      <c r="KVU27" s="242"/>
      <c r="KVV27" s="242"/>
      <c r="KVW27" s="242"/>
      <c r="KVX27" s="242"/>
      <c r="KVY27" s="242"/>
      <c r="KVZ27" s="242"/>
      <c r="KWA27" s="242"/>
      <c r="KWB27" s="242"/>
      <c r="KWC27" s="242"/>
      <c r="KWD27" s="242"/>
      <c r="KWE27" s="242"/>
      <c r="KWF27" s="242"/>
      <c r="KWG27" s="242"/>
      <c r="KWH27" s="242"/>
      <c r="KWI27" s="242"/>
      <c r="KWJ27" s="242"/>
      <c r="KWK27" s="242"/>
      <c r="KWL27" s="242"/>
      <c r="KWM27" s="242"/>
      <c r="KWN27" s="242"/>
      <c r="KWO27" s="242"/>
      <c r="KWP27" s="242"/>
      <c r="KWQ27" s="242"/>
      <c r="KWR27" s="242"/>
      <c r="KWS27" s="242"/>
      <c r="KWT27" s="242"/>
      <c r="KWU27" s="242"/>
      <c r="KWV27" s="242"/>
      <c r="KWW27" s="242"/>
      <c r="KWX27" s="242"/>
      <c r="KWY27" s="242"/>
      <c r="KWZ27" s="242"/>
      <c r="KXA27" s="242"/>
      <c r="KXB27" s="242"/>
      <c r="KXC27" s="242"/>
      <c r="KXD27" s="242"/>
      <c r="KXE27" s="242"/>
      <c r="KXF27" s="242"/>
      <c r="KXG27" s="242"/>
      <c r="KXH27" s="242"/>
      <c r="KXI27" s="242"/>
      <c r="KXJ27" s="242"/>
      <c r="KXK27" s="242"/>
      <c r="KXL27" s="242"/>
      <c r="KXM27" s="242"/>
      <c r="KXN27" s="242"/>
      <c r="KXO27" s="242"/>
      <c r="KXP27" s="242"/>
      <c r="KXQ27" s="242"/>
      <c r="KXR27" s="242"/>
      <c r="KXS27" s="242"/>
      <c r="KXT27" s="242"/>
      <c r="KXU27" s="242"/>
      <c r="KXV27" s="242"/>
      <c r="KXW27" s="242"/>
      <c r="KXX27" s="242"/>
      <c r="KXY27" s="242"/>
      <c r="KXZ27" s="242"/>
      <c r="KYA27" s="242"/>
      <c r="KYB27" s="242"/>
      <c r="KYC27" s="242"/>
      <c r="KYD27" s="242"/>
      <c r="KYE27" s="242"/>
      <c r="KYF27" s="242"/>
      <c r="KYG27" s="242"/>
      <c r="KYH27" s="242"/>
      <c r="KYI27" s="242"/>
      <c r="KYJ27" s="242"/>
      <c r="KYK27" s="242"/>
      <c r="KYL27" s="242"/>
      <c r="KYM27" s="242"/>
      <c r="KYN27" s="242"/>
      <c r="KYO27" s="242"/>
      <c r="KYP27" s="242"/>
      <c r="KYQ27" s="242"/>
      <c r="KYR27" s="242"/>
      <c r="KYS27" s="242"/>
      <c r="KYT27" s="242"/>
      <c r="KYU27" s="242"/>
      <c r="KYV27" s="242"/>
      <c r="KYW27" s="242"/>
      <c r="KYX27" s="242"/>
      <c r="KYY27" s="242"/>
      <c r="KYZ27" s="242"/>
      <c r="KZA27" s="242"/>
      <c r="KZB27" s="242"/>
      <c r="KZC27" s="242"/>
      <c r="KZD27" s="242"/>
      <c r="KZE27" s="242"/>
      <c r="KZF27" s="242"/>
      <c r="KZG27" s="242"/>
      <c r="KZH27" s="242"/>
      <c r="KZI27" s="242"/>
      <c r="KZJ27" s="242"/>
      <c r="KZK27" s="242"/>
      <c r="KZL27" s="242"/>
      <c r="KZM27" s="242"/>
      <c r="KZN27" s="242"/>
      <c r="KZO27" s="242"/>
      <c r="KZP27" s="242"/>
      <c r="KZQ27" s="242"/>
      <c r="KZR27" s="242"/>
      <c r="KZS27" s="242"/>
      <c r="KZT27" s="242"/>
      <c r="KZU27" s="242"/>
      <c r="KZV27" s="242"/>
      <c r="KZW27" s="242"/>
      <c r="KZX27" s="242"/>
      <c r="KZY27" s="242"/>
      <c r="KZZ27" s="242"/>
      <c r="LAA27" s="242"/>
      <c r="LAB27" s="242"/>
      <c r="LAC27" s="242"/>
      <c r="LAD27" s="242"/>
      <c r="LAE27" s="242"/>
      <c r="LAF27" s="242"/>
      <c r="LAG27" s="242"/>
      <c r="LAH27" s="242"/>
      <c r="LAI27" s="242"/>
      <c r="LAJ27" s="242"/>
      <c r="LAK27" s="242"/>
      <c r="LAL27" s="242"/>
      <c r="LAM27" s="242"/>
      <c r="LAN27" s="242"/>
      <c r="LAO27" s="242"/>
      <c r="LAP27" s="242"/>
      <c r="LAQ27" s="242"/>
      <c r="LAR27" s="242"/>
      <c r="LAS27" s="242"/>
      <c r="LAT27" s="242"/>
      <c r="LAU27" s="242"/>
      <c r="LAV27" s="242"/>
      <c r="LAW27" s="242"/>
      <c r="LAX27" s="242"/>
      <c r="LAY27" s="242"/>
      <c r="LAZ27" s="242"/>
      <c r="LBA27" s="242"/>
      <c r="LBB27" s="242"/>
      <c r="LBC27" s="242"/>
      <c r="LBD27" s="242"/>
      <c r="LBE27" s="242"/>
      <c r="LBF27" s="242"/>
      <c r="LBG27" s="242"/>
      <c r="LBH27" s="242"/>
      <c r="LBI27" s="242"/>
      <c r="LBJ27" s="242"/>
      <c r="LBK27" s="242"/>
      <c r="LBL27" s="242"/>
      <c r="LBM27" s="242"/>
      <c r="LBN27" s="242"/>
      <c r="LBO27" s="242"/>
      <c r="LBP27" s="242"/>
      <c r="LBQ27" s="242"/>
      <c r="LBR27" s="242"/>
      <c r="LBS27" s="242"/>
      <c r="LBT27" s="242"/>
      <c r="LBU27" s="242"/>
      <c r="LBV27" s="242"/>
      <c r="LBW27" s="242"/>
      <c r="LBX27" s="242"/>
      <c r="LBY27" s="242"/>
      <c r="LBZ27" s="242"/>
      <c r="LCA27" s="242"/>
      <c r="LCB27" s="242"/>
      <c r="LCC27" s="242"/>
      <c r="LCD27" s="242"/>
      <c r="LCE27" s="242"/>
      <c r="LCF27" s="242"/>
      <c r="LCG27" s="242"/>
      <c r="LCH27" s="242"/>
      <c r="LCI27" s="242"/>
      <c r="LCJ27" s="242"/>
      <c r="LCK27" s="242"/>
      <c r="LCL27" s="242"/>
      <c r="LCM27" s="242"/>
      <c r="LCN27" s="242"/>
      <c r="LCO27" s="242"/>
      <c r="LCP27" s="242"/>
      <c r="LCQ27" s="242"/>
      <c r="LCR27" s="242"/>
      <c r="LCS27" s="242"/>
      <c r="LCT27" s="242"/>
      <c r="LCU27" s="242"/>
      <c r="LCV27" s="242"/>
      <c r="LCW27" s="242"/>
      <c r="LCX27" s="242"/>
      <c r="LCY27" s="242"/>
      <c r="LCZ27" s="242"/>
      <c r="LDA27" s="242"/>
      <c r="LDB27" s="242"/>
      <c r="LDC27" s="242"/>
      <c r="LDD27" s="242"/>
      <c r="LDE27" s="242"/>
      <c r="LDF27" s="242"/>
      <c r="LDG27" s="242"/>
      <c r="LDH27" s="242"/>
      <c r="LDI27" s="242"/>
      <c r="LDJ27" s="242"/>
      <c r="LDK27" s="242"/>
      <c r="LDL27" s="242"/>
      <c r="LDM27" s="242"/>
      <c r="LDN27" s="242"/>
      <c r="LDO27" s="242"/>
      <c r="LDP27" s="242"/>
      <c r="LDQ27" s="242"/>
      <c r="LDR27" s="242"/>
      <c r="LDS27" s="242"/>
      <c r="LDT27" s="242"/>
      <c r="LDU27" s="242"/>
      <c r="LDV27" s="242"/>
      <c r="LDW27" s="242"/>
      <c r="LDX27" s="242"/>
      <c r="LDY27" s="242"/>
      <c r="LDZ27" s="242"/>
      <c r="LEA27" s="242"/>
      <c r="LEB27" s="242"/>
      <c r="LEC27" s="242"/>
      <c r="LED27" s="242"/>
      <c r="LEE27" s="242"/>
      <c r="LEF27" s="242"/>
      <c r="LEG27" s="242"/>
      <c r="LEH27" s="242"/>
      <c r="LEI27" s="242"/>
      <c r="LEJ27" s="242"/>
      <c r="LEK27" s="242"/>
      <c r="LEL27" s="242"/>
      <c r="LEM27" s="242"/>
      <c r="LEN27" s="242"/>
      <c r="LEO27" s="242"/>
      <c r="LEP27" s="242"/>
      <c r="LEQ27" s="242"/>
      <c r="LER27" s="242"/>
      <c r="LES27" s="242"/>
      <c r="LET27" s="242"/>
      <c r="LEU27" s="242"/>
      <c r="LEV27" s="242"/>
      <c r="LEW27" s="242"/>
      <c r="LEX27" s="242"/>
      <c r="LEY27" s="242"/>
      <c r="LEZ27" s="242"/>
      <c r="LFA27" s="242"/>
      <c r="LFB27" s="242"/>
      <c r="LFC27" s="242"/>
      <c r="LFD27" s="242"/>
      <c r="LFE27" s="242"/>
      <c r="LFF27" s="242"/>
      <c r="LFG27" s="242"/>
      <c r="LFH27" s="242"/>
      <c r="LFI27" s="242"/>
      <c r="LFJ27" s="242"/>
      <c r="LFK27" s="242"/>
      <c r="LFL27" s="242"/>
      <c r="LFM27" s="242"/>
      <c r="LFN27" s="242"/>
      <c r="LFO27" s="242"/>
      <c r="LFP27" s="242"/>
      <c r="LFQ27" s="242"/>
      <c r="LFR27" s="242"/>
      <c r="LFS27" s="242"/>
      <c r="LFT27" s="242"/>
      <c r="LFU27" s="242"/>
      <c r="LFV27" s="242"/>
      <c r="LFW27" s="242"/>
      <c r="LFX27" s="242"/>
      <c r="LFY27" s="242"/>
      <c r="LFZ27" s="242"/>
      <c r="LGA27" s="242"/>
      <c r="LGB27" s="242"/>
      <c r="LGC27" s="242"/>
      <c r="LGD27" s="242"/>
      <c r="LGE27" s="242"/>
      <c r="LGF27" s="242"/>
      <c r="LGG27" s="242"/>
      <c r="LGH27" s="242"/>
      <c r="LGI27" s="242"/>
      <c r="LGJ27" s="242"/>
      <c r="LGK27" s="242"/>
      <c r="LGL27" s="242"/>
      <c r="LGM27" s="242"/>
      <c r="LGN27" s="242"/>
      <c r="LGO27" s="242"/>
      <c r="LGP27" s="242"/>
      <c r="LGQ27" s="242"/>
      <c r="LGR27" s="242"/>
      <c r="LGS27" s="242"/>
      <c r="LGT27" s="242"/>
      <c r="LGU27" s="242"/>
      <c r="LGV27" s="242"/>
      <c r="LGW27" s="242"/>
      <c r="LGX27" s="242"/>
      <c r="LGY27" s="242"/>
      <c r="LGZ27" s="242"/>
      <c r="LHA27" s="242"/>
      <c r="LHB27" s="242"/>
      <c r="LHC27" s="242"/>
      <c r="LHD27" s="242"/>
      <c r="LHE27" s="242"/>
      <c r="LHF27" s="242"/>
      <c r="LHG27" s="242"/>
      <c r="LHH27" s="242"/>
      <c r="LHI27" s="242"/>
      <c r="LHJ27" s="242"/>
      <c r="LHK27" s="242"/>
      <c r="LHL27" s="242"/>
      <c r="LHM27" s="242"/>
      <c r="LHN27" s="242"/>
      <c r="LHO27" s="242"/>
      <c r="LHP27" s="242"/>
      <c r="LHQ27" s="242"/>
      <c r="LHR27" s="242"/>
      <c r="LHS27" s="242"/>
      <c r="LHT27" s="242"/>
      <c r="LHU27" s="242"/>
      <c r="LHV27" s="242"/>
      <c r="LHW27" s="242"/>
      <c r="LHX27" s="242"/>
      <c r="LHY27" s="242"/>
      <c r="LHZ27" s="242"/>
      <c r="LIA27" s="242"/>
      <c r="LIB27" s="242"/>
      <c r="LIC27" s="242"/>
      <c r="LID27" s="242"/>
      <c r="LIE27" s="242"/>
      <c r="LIF27" s="242"/>
      <c r="LIG27" s="242"/>
      <c r="LIH27" s="242"/>
      <c r="LII27" s="242"/>
      <c r="LIJ27" s="242"/>
      <c r="LIK27" s="242"/>
      <c r="LIL27" s="242"/>
      <c r="LIM27" s="242"/>
      <c r="LIN27" s="242"/>
      <c r="LIO27" s="242"/>
      <c r="LIP27" s="242"/>
      <c r="LIQ27" s="242"/>
      <c r="LIR27" s="242"/>
      <c r="LIS27" s="242"/>
      <c r="LIT27" s="242"/>
      <c r="LIU27" s="242"/>
      <c r="LIV27" s="242"/>
      <c r="LIW27" s="242"/>
      <c r="LIX27" s="242"/>
      <c r="LIY27" s="242"/>
      <c r="LIZ27" s="242"/>
      <c r="LJA27" s="242"/>
      <c r="LJB27" s="242"/>
      <c r="LJC27" s="242"/>
      <c r="LJD27" s="242"/>
      <c r="LJE27" s="242"/>
      <c r="LJF27" s="242"/>
      <c r="LJG27" s="242"/>
      <c r="LJH27" s="242"/>
      <c r="LJI27" s="242"/>
      <c r="LJJ27" s="242"/>
      <c r="LJK27" s="242"/>
      <c r="LJL27" s="242"/>
      <c r="LJM27" s="242"/>
      <c r="LJN27" s="242"/>
      <c r="LJO27" s="242"/>
      <c r="LJP27" s="242"/>
      <c r="LJQ27" s="242"/>
      <c r="LJR27" s="242"/>
      <c r="LJS27" s="242"/>
      <c r="LJT27" s="242"/>
      <c r="LJU27" s="242"/>
      <c r="LJV27" s="242"/>
      <c r="LJW27" s="242"/>
      <c r="LJX27" s="242"/>
      <c r="LJY27" s="242"/>
      <c r="LJZ27" s="242"/>
      <c r="LKA27" s="242"/>
      <c r="LKB27" s="242"/>
      <c r="LKC27" s="242"/>
      <c r="LKD27" s="242"/>
      <c r="LKE27" s="242"/>
      <c r="LKF27" s="242"/>
      <c r="LKG27" s="242"/>
      <c r="LKH27" s="242"/>
      <c r="LKI27" s="242"/>
      <c r="LKJ27" s="242"/>
      <c r="LKK27" s="242"/>
      <c r="LKL27" s="242"/>
      <c r="LKM27" s="242"/>
      <c r="LKN27" s="242"/>
      <c r="LKO27" s="242"/>
      <c r="LKP27" s="242"/>
      <c r="LKQ27" s="242"/>
      <c r="LKR27" s="242"/>
      <c r="LKS27" s="242"/>
      <c r="LKT27" s="242"/>
      <c r="LKU27" s="242"/>
      <c r="LKV27" s="242"/>
      <c r="LKW27" s="242"/>
      <c r="LKX27" s="242"/>
      <c r="LKY27" s="242"/>
      <c r="LKZ27" s="242"/>
      <c r="LLA27" s="242"/>
      <c r="LLB27" s="242"/>
      <c r="LLC27" s="242"/>
      <c r="LLD27" s="242"/>
      <c r="LLE27" s="242"/>
      <c r="LLF27" s="242"/>
      <c r="LLG27" s="242"/>
      <c r="LLH27" s="242"/>
      <c r="LLI27" s="242"/>
      <c r="LLJ27" s="242"/>
      <c r="LLK27" s="242"/>
      <c r="LLL27" s="242"/>
      <c r="LLM27" s="242"/>
      <c r="LLN27" s="242"/>
      <c r="LLO27" s="242"/>
      <c r="LLP27" s="242"/>
      <c r="LLQ27" s="242"/>
      <c r="LLR27" s="242"/>
      <c r="LLS27" s="242"/>
      <c r="LLT27" s="242"/>
      <c r="LLU27" s="242"/>
      <c r="LLV27" s="242"/>
      <c r="LLW27" s="242"/>
      <c r="LLX27" s="242"/>
      <c r="LLY27" s="242"/>
      <c r="LLZ27" s="242"/>
      <c r="LMA27" s="242"/>
      <c r="LMB27" s="242"/>
      <c r="LMC27" s="242"/>
      <c r="LMD27" s="242"/>
      <c r="LME27" s="242"/>
      <c r="LMF27" s="242"/>
      <c r="LMG27" s="242"/>
      <c r="LMH27" s="242"/>
      <c r="LMI27" s="242"/>
      <c r="LMJ27" s="242"/>
      <c r="LMK27" s="242"/>
      <c r="LML27" s="242"/>
      <c r="LMM27" s="242"/>
      <c r="LMN27" s="242"/>
      <c r="LMO27" s="242"/>
      <c r="LMP27" s="242"/>
      <c r="LMQ27" s="242"/>
      <c r="LMR27" s="242"/>
      <c r="LMS27" s="242"/>
      <c r="LMT27" s="242"/>
      <c r="LMU27" s="242"/>
      <c r="LMV27" s="242"/>
      <c r="LMW27" s="242"/>
      <c r="LMX27" s="242"/>
      <c r="LMY27" s="242"/>
      <c r="LMZ27" s="242"/>
      <c r="LNA27" s="242"/>
      <c r="LNB27" s="242"/>
      <c r="LNC27" s="242"/>
      <c r="LND27" s="242"/>
      <c r="LNE27" s="242"/>
      <c r="LNF27" s="242"/>
      <c r="LNG27" s="242"/>
      <c r="LNH27" s="242"/>
      <c r="LNI27" s="242"/>
      <c r="LNJ27" s="242"/>
      <c r="LNK27" s="242"/>
      <c r="LNL27" s="242"/>
      <c r="LNM27" s="242"/>
      <c r="LNN27" s="242"/>
      <c r="LNO27" s="242"/>
      <c r="LNP27" s="242"/>
      <c r="LNQ27" s="242"/>
      <c r="LNR27" s="242"/>
      <c r="LNS27" s="242"/>
      <c r="LNT27" s="242"/>
      <c r="LNU27" s="242"/>
      <c r="LNV27" s="242"/>
      <c r="LNW27" s="242"/>
      <c r="LNX27" s="242"/>
      <c r="LNY27" s="242"/>
      <c r="LNZ27" s="242"/>
      <c r="LOA27" s="242"/>
      <c r="LOB27" s="242"/>
      <c r="LOC27" s="242"/>
      <c r="LOD27" s="242"/>
      <c r="LOE27" s="242"/>
      <c r="LOF27" s="242"/>
      <c r="LOG27" s="242"/>
      <c r="LOH27" s="242"/>
      <c r="LOI27" s="242"/>
      <c r="LOJ27" s="242"/>
      <c r="LOK27" s="242"/>
      <c r="LOL27" s="242"/>
      <c r="LOM27" s="242"/>
      <c r="LON27" s="242"/>
      <c r="LOO27" s="242"/>
      <c r="LOP27" s="242"/>
      <c r="LOQ27" s="242"/>
      <c r="LOR27" s="242"/>
      <c r="LOS27" s="242"/>
      <c r="LOT27" s="242"/>
      <c r="LOU27" s="242"/>
      <c r="LOV27" s="242"/>
      <c r="LOW27" s="242"/>
      <c r="LOX27" s="242"/>
      <c r="LOY27" s="242"/>
      <c r="LOZ27" s="242"/>
      <c r="LPA27" s="242"/>
      <c r="LPB27" s="242"/>
      <c r="LPC27" s="242"/>
      <c r="LPD27" s="242"/>
      <c r="LPE27" s="242"/>
      <c r="LPF27" s="242"/>
      <c r="LPG27" s="242"/>
      <c r="LPH27" s="242"/>
      <c r="LPI27" s="242"/>
      <c r="LPJ27" s="242"/>
      <c r="LPK27" s="242"/>
      <c r="LPL27" s="242"/>
      <c r="LPM27" s="242"/>
      <c r="LPN27" s="242"/>
      <c r="LPO27" s="242"/>
      <c r="LPP27" s="242"/>
      <c r="LPQ27" s="242"/>
      <c r="LPR27" s="242"/>
      <c r="LPS27" s="242"/>
      <c r="LPT27" s="242"/>
      <c r="LPU27" s="242"/>
      <c r="LPV27" s="242"/>
      <c r="LPW27" s="242"/>
      <c r="LPX27" s="242"/>
      <c r="LPY27" s="242"/>
      <c r="LPZ27" s="242"/>
      <c r="LQA27" s="242"/>
      <c r="LQB27" s="242"/>
      <c r="LQC27" s="242"/>
      <c r="LQD27" s="242"/>
      <c r="LQE27" s="242"/>
      <c r="LQF27" s="242"/>
      <c r="LQG27" s="242"/>
      <c r="LQH27" s="242"/>
      <c r="LQI27" s="242"/>
      <c r="LQJ27" s="242"/>
      <c r="LQK27" s="242"/>
      <c r="LQL27" s="242"/>
      <c r="LQM27" s="242"/>
      <c r="LQN27" s="242"/>
      <c r="LQO27" s="242"/>
      <c r="LQP27" s="242"/>
      <c r="LQQ27" s="242"/>
      <c r="LQR27" s="242"/>
      <c r="LQS27" s="242"/>
      <c r="LQT27" s="242"/>
      <c r="LQU27" s="242"/>
      <c r="LQV27" s="242"/>
      <c r="LQW27" s="242"/>
      <c r="LQX27" s="242"/>
      <c r="LQY27" s="242"/>
      <c r="LQZ27" s="242"/>
      <c r="LRA27" s="242"/>
      <c r="LRB27" s="242"/>
      <c r="LRC27" s="242"/>
      <c r="LRD27" s="242"/>
      <c r="LRE27" s="242"/>
      <c r="LRF27" s="242"/>
      <c r="LRG27" s="242"/>
      <c r="LRH27" s="242"/>
      <c r="LRI27" s="242"/>
      <c r="LRJ27" s="242"/>
      <c r="LRK27" s="242"/>
      <c r="LRL27" s="242"/>
      <c r="LRM27" s="242"/>
      <c r="LRN27" s="242"/>
      <c r="LRO27" s="242"/>
      <c r="LRP27" s="242"/>
      <c r="LRQ27" s="242"/>
      <c r="LRR27" s="242"/>
      <c r="LRS27" s="242"/>
      <c r="LRT27" s="242"/>
      <c r="LRU27" s="242"/>
      <c r="LRV27" s="242"/>
      <c r="LRW27" s="242"/>
      <c r="LRX27" s="242"/>
      <c r="LRY27" s="242"/>
      <c r="LRZ27" s="242"/>
      <c r="LSA27" s="242"/>
      <c r="LSB27" s="242"/>
      <c r="LSC27" s="242"/>
      <c r="LSD27" s="242"/>
      <c r="LSE27" s="242"/>
      <c r="LSF27" s="242"/>
      <c r="LSG27" s="242"/>
      <c r="LSH27" s="242"/>
      <c r="LSI27" s="242"/>
      <c r="LSJ27" s="242"/>
      <c r="LSK27" s="242"/>
      <c r="LSL27" s="242"/>
      <c r="LSM27" s="242"/>
      <c r="LSN27" s="242"/>
      <c r="LSO27" s="242"/>
      <c r="LSP27" s="242"/>
      <c r="LSQ27" s="242"/>
      <c r="LSR27" s="242"/>
      <c r="LSS27" s="242"/>
      <c r="LST27" s="242"/>
      <c r="LSU27" s="242"/>
      <c r="LSV27" s="242"/>
      <c r="LSW27" s="242"/>
      <c r="LSX27" s="242"/>
      <c r="LSY27" s="242"/>
      <c r="LSZ27" s="242"/>
      <c r="LTA27" s="242"/>
      <c r="LTB27" s="242"/>
      <c r="LTC27" s="242"/>
      <c r="LTD27" s="242"/>
      <c r="LTE27" s="242"/>
      <c r="LTF27" s="242"/>
      <c r="LTG27" s="242"/>
      <c r="LTH27" s="242"/>
      <c r="LTI27" s="242"/>
      <c r="LTJ27" s="242"/>
      <c r="LTK27" s="242"/>
      <c r="LTL27" s="242"/>
      <c r="LTM27" s="242"/>
      <c r="LTN27" s="242"/>
      <c r="LTO27" s="242"/>
      <c r="LTP27" s="242"/>
      <c r="LTQ27" s="242"/>
      <c r="LTR27" s="242"/>
      <c r="LTS27" s="242"/>
      <c r="LTT27" s="242"/>
      <c r="LTU27" s="242"/>
      <c r="LTV27" s="242"/>
      <c r="LTW27" s="242"/>
      <c r="LTX27" s="242"/>
      <c r="LTY27" s="242"/>
      <c r="LTZ27" s="242"/>
      <c r="LUA27" s="242"/>
      <c r="LUB27" s="242"/>
      <c r="LUC27" s="242"/>
      <c r="LUD27" s="242"/>
      <c r="LUE27" s="242"/>
      <c r="LUF27" s="242"/>
      <c r="LUG27" s="242"/>
      <c r="LUH27" s="242"/>
      <c r="LUI27" s="242"/>
      <c r="LUJ27" s="242"/>
      <c r="LUK27" s="242"/>
      <c r="LUL27" s="242"/>
      <c r="LUM27" s="242"/>
      <c r="LUN27" s="242"/>
      <c r="LUO27" s="242"/>
      <c r="LUP27" s="242"/>
      <c r="LUQ27" s="242"/>
      <c r="LUR27" s="242"/>
      <c r="LUS27" s="242"/>
      <c r="LUT27" s="242"/>
      <c r="LUU27" s="242"/>
      <c r="LUV27" s="242"/>
      <c r="LUW27" s="242"/>
      <c r="LUX27" s="242"/>
      <c r="LUY27" s="242"/>
      <c r="LUZ27" s="242"/>
      <c r="LVA27" s="242"/>
      <c r="LVB27" s="242"/>
      <c r="LVC27" s="242"/>
      <c r="LVD27" s="242"/>
      <c r="LVE27" s="242"/>
      <c r="LVF27" s="242"/>
      <c r="LVG27" s="242"/>
      <c r="LVH27" s="242"/>
      <c r="LVI27" s="242"/>
      <c r="LVJ27" s="242"/>
      <c r="LVK27" s="242"/>
      <c r="LVL27" s="242"/>
      <c r="LVM27" s="242"/>
      <c r="LVN27" s="242"/>
      <c r="LVO27" s="242"/>
      <c r="LVP27" s="242"/>
      <c r="LVQ27" s="242"/>
      <c r="LVR27" s="242"/>
      <c r="LVS27" s="242"/>
      <c r="LVT27" s="242"/>
      <c r="LVU27" s="242"/>
      <c r="LVV27" s="242"/>
      <c r="LVW27" s="242"/>
      <c r="LVX27" s="242"/>
      <c r="LVY27" s="242"/>
      <c r="LVZ27" s="242"/>
      <c r="LWA27" s="242"/>
      <c r="LWB27" s="242"/>
      <c r="LWC27" s="242"/>
      <c r="LWD27" s="242"/>
      <c r="LWE27" s="242"/>
      <c r="LWF27" s="242"/>
      <c r="LWG27" s="242"/>
      <c r="LWH27" s="242"/>
      <c r="LWI27" s="242"/>
      <c r="LWJ27" s="242"/>
      <c r="LWK27" s="242"/>
      <c r="LWL27" s="242"/>
      <c r="LWM27" s="242"/>
      <c r="LWN27" s="242"/>
      <c r="LWO27" s="242"/>
      <c r="LWP27" s="242"/>
      <c r="LWQ27" s="242"/>
      <c r="LWR27" s="242"/>
      <c r="LWS27" s="242"/>
      <c r="LWT27" s="242"/>
      <c r="LWU27" s="242"/>
      <c r="LWV27" s="242"/>
      <c r="LWW27" s="242"/>
      <c r="LWX27" s="242"/>
      <c r="LWY27" s="242"/>
      <c r="LWZ27" s="242"/>
      <c r="LXA27" s="242"/>
      <c r="LXB27" s="242"/>
      <c r="LXC27" s="242"/>
      <c r="LXD27" s="242"/>
      <c r="LXE27" s="242"/>
      <c r="LXF27" s="242"/>
      <c r="LXG27" s="242"/>
      <c r="LXH27" s="242"/>
      <c r="LXI27" s="242"/>
      <c r="LXJ27" s="242"/>
      <c r="LXK27" s="242"/>
      <c r="LXL27" s="242"/>
      <c r="LXM27" s="242"/>
      <c r="LXN27" s="242"/>
      <c r="LXO27" s="242"/>
      <c r="LXP27" s="242"/>
      <c r="LXQ27" s="242"/>
      <c r="LXR27" s="242"/>
      <c r="LXS27" s="242"/>
      <c r="LXT27" s="242"/>
      <c r="LXU27" s="242"/>
      <c r="LXV27" s="242"/>
      <c r="LXW27" s="242"/>
      <c r="LXX27" s="242"/>
      <c r="LXY27" s="242"/>
      <c r="LXZ27" s="242"/>
      <c r="LYA27" s="242"/>
      <c r="LYB27" s="242"/>
      <c r="LYC27" s="242"/>
      <c r="LYD27" s="242"/>
      <c r="LYE27" s="242"/>
      <c r="LYF27" s="242"/>
      <c r="LYG27" s="242"/>
      <c r="LYH27" s="242"/>
      <c r="LYI27" s="242"/>
      <c r="LYJ27" s="242"/>
      <c r="LYK27" s="242"/>
      <c r="LYL27" s="242"/>
      <c r="LYM27" s="242"/>
      <c r="LYN27" s="242"/>
      <c r="LYO27" s="242"/>
      <c r="LYP27" s="242"/>
      <c r="LYQ27" s="242"/>
      <c r="LYR27" s="242"/>
      <c r="LYS27" s="242"/>
      <c r="LYT27" s="242"/>
      <c r="LYU27" s="242"/>
      <c r="LYV27" s="242"/>
      <c r="LYW27" s="242"/>
      <c r="LYX27" s="242"/>
      <c r="LYY27" s="242"/>
      <c r="LYZ27" s="242"/>
      <c r="LZA27" s="242"/>
      <c r="LZB27" s="242"/>
      <c r="LZC27" s="242"/>
      <c r="LZD27" s="242"/>
      <c r="LZE27" s="242"/>
      <c r="LZF27" s="242"/>
      <c r="LZG27" s="242"/>
      <c r="LZH27" s="242"/>
      <c r="LZI27" s="242"/>
      <c r="LZJ27" s="242"/>
      <c r="LZK27" s="242"/>
      <c r="LZL27" s="242"/>
      <c r="LZM27" s="242"/>
      <c r="LZN27" s="242"/>
      <c r="LZO27" s="242"/>
      <c r="LZP27" s="242"/>
      <c r="LZQ27" s="242"/>
      <c r="LZR27" s="242"/>
      <c r="LZS27" s="242"/>
      <c r="LZT27" s="242"/>
      <c r="LZU27" s="242"/>
      <c r="LZV27" s="242"/>
      <c r="LZW27" s="242"/>
      <c r="LZX27" s="242"/>
      <c r="LZY27" s="242"/>
      <c r="LZZ27" s="242"/>
      <c r="MAA27" s="242"/>
      <c r="MAB27" s="242"/>
      <c r="MAC27" s="242"/>
      <c r="MAD27" s="242"/>
      <c r="MAE27" s="242"/>
      <c r="MAF27" s="242"/>
      <c r="MAG27" s="242"/>
      <c r="MAH27" s="242"/>
      <c r="MAI27" s="242"/>
      <c r="MAJ27" s="242"/>
      <c r="MAK27" s="242"/>
      <c r="MAL27" s="242"/>
      <c r="MAM27" s="242"/>
      <c r="MAN27" s="242"/>
      <c r="MAO27" s="242"/>
      <c r="MAP27" s="242"/>
      <c r="MAQ27" s="242"/>
      <c r="MAR27" s="242"/>
      <c r="MAS27" s="242"/>
      <c r="MAT27" s="242"/>
      <c r="MAU27" s="242"/>
      <c r="MAV27" s="242"/>
      <c r="MAW27" s="242"/>
      <c r="MAX27" s="242"/>
      <c r="MAY27" s="242"/>
      <c r="MAZ27" s="242"/>
      <c r="MBA27" s="242"/>
      <c r="MBB27" s="242"/>
      <c r="MBC27" s="242"/>
      <c r="MBD27" s="242"/>
      <c r="MBE27" s="242"/>
      <c r="MBF27" s="242"/>
      <c r="MBG27" s="242"/>
      <c r="MBH27" s="242"/>
      <c r="MBI27" s="242"/>
      <c r="MBJ27" s="242"/>
      <c r="MBK27" s="242"/>
      <c r="MBL27" s="242"/>
      <c r="MBM27" s="242"/>
      <c r="MBN27" s="242"/>
      <c r="MBO27" s="242"/>
      <c r="MBP27" s="242"/>
      <c r="MBQ27" s="242"/>
      <c r="MBR27" s="242"/>
      <c r="MBS27" s="242"/>
      <c r="MBT27" s="242"/>
      <c r="MBU27" s="242"/>
      <c r="MBV27" s="242"/>
      <c r="MBW27" s="242"/>
      <c r="MBX27" s="242"/>
      <c r="MBY27" s="242"/>
      <c r="MBZ27" s="242"/>
      <c r="MCA27" s="242"/>
      <c r="MCB27" s="242"/>
      <c r="MCC27" s="242"/>
      <c r="MCD27" s="242"/>
      <c r="MCE27" s="242"/>
      <c r="MCF27" s="242"/>
      <c r="MCG27" s="242"/>
      <c r="MCH27" s="242"/>
      <c r="MCI27" s="242"/>
      <c r="MCJ27" s="242"/>
      <c r="MCK27" s="242"/>
      <c r="MCL27" s="242"/>
      <c r="MCM27" s="242"/>
      <c r="MCN27" s="242"/>
      <c r="MCO27" s="242"/>
      <c r="MCP27" s="242"/>
      <c r="MCQ27" s="242"/>
      <c r="MCR27" s="242"/>
      <c r="MCS27" s="242"/>
      <c r="MCT27" s="242"/>
      <c r="MCU27" s="242"/>
      <c r="MCV27" s="242"/>
      <c r="MCW27" s="242"/>
      <c r="MCX27" s="242"/>
      <c r="MCY27" s="242"/>
      <c r="MCZ27" s="242"/>
      <c r="MDA27" s="242"/>
      <c r="MDB27" s="242"/>
      <c r="MDC27" s="242"/>
      <c r="MDD27" s="242"/>
      <c r="MDE27" s="242"/>
      <c r="MDF27" s="242"/>
      <c r="MDG27" s="242"/>
      <c r="MDH27" s="242"/>
      <c r="MDI27" s="242"/>
      <c r="MDJ27" s="242"/>
      <c r="MDK27" s="242"/>
      <c r="MDL27" s="242"/>
      <c r="MDM27" s="242"/>
      <c r="MDN27" s="242"/>
      <c r="MDO27" s="242"/>
      <c r="MDP27" s="242"/>
      <c r="MDQ27" s="242"/>
      <c r="MDR27" s="242"/>
      <c r="MDS27" s="242"/>
      <c r="MDT27" s="242"/>
      <c r="MDU27" s="242"/>
      <c r="MDV27" s="242"/>
      <c r="MDW27" s="242"/>
      <c r="MDX27" s="242"/>
      <c r="MDY27" s="242"/>
      <c r="MDZ27" s="242"/>
      <c r="MEA27" s="242"/>
      <c r="MEB27" s="242"/>
      <c r="MEC27" s="242"/>
      <c r="MED27" s="242"/>
      <c r="MEE27" s="242"/>
      <c r="MEF27" s="242"/>
      <c r="MEG27" s="242"/>
      <c r="MEH27" s="242"/>
      <c r="MEI27" s="242"/>
      <c r="MEJ27" s="242"/>
      <c r="MEK27" s="242"/>
      <c r="MEL27" s="242"/>
      <c r="MEM27" s="242"/>
      <c r="MEN27" s="242"/>
      <c r="MEO27" s="242"/>
      <c r="MEP27" s="242"/>
      <c r="MEQ27" s="242"/>
      <c r="MER27" s="242"/>
      <c r="MES27" s="242"/>
      <c r="MET27" s="242"/>
      <c r="MEU27" s="242"/>
      <c r="MEV27" s="242"/>
      <c r="MEW27" s="242"/>
      <c r="MEX27" s="242"/>
      <c r="MEY27" s="242"/>
      <c r="MEZ27" s="242"/>
      <c r="MFA27" s="242"/>
      <c r="MFB27" s="242"/>
      <c r="MFC27" s="242"/>
      <c r="MFD27" s="242"/>
      <c r="MFE27" s="242"/>
      <c r="MFF27" s="242"/>
      <c r="MFG27" s="242"/>
      <c r="MFH27" s="242"/>
      <c r="MFI27" s="242"/>
      <c r="MFJ27" s="242"/>
      <c r="MFK27" s="242"/>
      <c r="MFL27" s="242"/>
      <c r="MFM27" s="242"/>
      <c r="MFN27" s="242"/>
      <c r="MFO27" s="242"/>
      <c r="MFP27" s="242"/>
      <c r="MFQ27" s="242"/>
      <c r="MFR27" s="242"/>
      <c r="MFS27" s="242"/>
      <c r="MFT27" s="242"/>
      <c r="MFU27" s="242"/>
      <c r="MFV27" s="242"/>
      <c r="MFW27" s="242"/>
      <c r="MFX27" s="242"/>
      <c r="MFY27" s="242"/>
      <c r="MFZ27" s="242"/>
      <c r="MGA27" s="242"/>
      <c r="MGB27" s="242"/>
      <c r="MGC27" s="242"/>
      <c r="MGD27" s="242"/>
      <c r="MGE27" s="242"/>
      <c r="MGF27" s="242"/>
      <c r="MGG27" s="242"/>
      <c r="MGH27" s="242"/>
      <c r="MGI27" s="242"/>
      <c r="MGJ27" s="242"/>
      <c r="MGK27" s="242"/>
      <c r="MGL27" s="242"/>
      <c r="MGM27" s="242"/>
      <c r="MGN27" s="242"/>
      <c r="MGO27" s="242"/>
      <c r="MGP27" s="242"/>
      <c r="MGQ27" s="242"/>
      <c r="MGR27" s="242"/>
      <c r="MGS27" s="242"/>
      <c r="MGT27" s="242"/>
      <c r="MGU27" s="242"/>
      <c r="MGV27" s="242"/>
      <c r="MGW27" s="242"/>
      <c r="MGX27" s="242"/>
      <c r="MGY27" s="242"/>
      <c r="MGZ27" s="242"/>
      <c r="MHA27" s="242"/>
      <c r="MHB27" s="242"/>
      <c r="MHC27" s="242"/>
      <c r="MHD27" s="242"/>
      <c r="MHE27" s="242"/>
      <c r="MHF27" s="242"/>
      <c r="MHG27" s="242"/>
      <c r="MHH27" s="242"/>
      <c r="MHI27" s="242"/>
      <c r="MHJ27" s="242"/>
      <c r="MHK27" s="242"/>
      <c r="MHL27" s="242"/>
      <c r="MHM27" s="242"/>
      <c r="MHN27" s="242"/>
      <c r="MHO27" s="242"/>
      <c r="MHP27" s="242"/>
      <c r="MHQ27" s="242"/>
      <c r="MHR27" s="242"/>
      <c r="MHS27" s="242"/>
      <c r="MHT27" s="242"/>
      <c r="MHU27" s="242"/>
      <c r="MHV27" s="242"/>
      <c r="MHW27" s="242"/>
      <c r="MHX27" s="242"/>
      <c r="MHY27" s="242"/>
      <c r="MHZ27" s="242"/>
      <c r="MIA27" s="242"/>
      <c r="MIB27" s="242"/>
      <c r="MIC27" s="242"/>
      <c r="MID27" s="242"/>
      <c r="MIE27" s="242"/>
      <c r="MIF27" s="242"/>
      <c r="MIG27" s="242"/>
      <c r="MIH27" s="242"/>
      <c r="MII27" s="242"/>
      <c r="MIJ27" s="242"/>
      <c r="MIK27" s="242"/>
      <c r="MIL27" s="242"/>
      <c r="MIM27" s="242"/>
      <c r="MIN27" s="242"/>
      <c r="MIO27" s="242"/>
      <c r="MIP27" s="242"/>
      <c r="MIQ27" s="242"/>
      <c r="MIR27" s="242"/>
      <c r="MIS27" s="242"/>
      <c r="MIT27" s="242"/>
      <c r="MIU27" s="242"/>
      <c r="MIV27" s="242"/>
      <c r="MIW27" s="242"/>
      <c r="MIX27" s="242"/>
      <c r="MIY27" s="242"/>
      <c r="MIZ27" s="242"/>
      <c r="MJA27" s="242"/>
      <c r="MJB27" s="242"/>
      <c r="MJC27" s="242"/>
      <c r="MJD27" s="242"/>
      <c r="MJE27" s="242"/>
      <c r="MJF27" s="242"/>
      <c r="MJG27" s="242"/>
      <c r="MJH27" s="242"/>
      <c r="MJI27" s="242"/>
      <c r="MJJ27" s="242"/>
      <c r="MJK27" s="242"/>
      <c r="MJL27" s="242"/>
      <c r="MJM27" s="242"/>
      <c r="MJN27" s="242"/>
      <c r="MJO27" s="242"/>
      <c r="MJP27" s="242"/>
      <c r="MJQ27" s="242"/>
      <c r="MJR27" s="242"/>
      <c r="MJS27" s="242"/>
      <c r="MJT27" s="242"/>
      <c r="MJU27" s="242"/>
      <c r="MJV27" s="242"/>
      <c r="MJW27" s="242"/>
      <c r="MJX27" s="242"/>
      <c r="MJY27" s="242"/>
      <c r="MJZ27" s="242"/>
      <c r="MKA27" s="242"/>
      <c r="MKB27" s="242"/>
      <c r="MKC27" s="242"/>
      <c r="MKD27" s="242"/>
      <c r="MKE27" s="242"/>
      <c r="MKF27" s="242"/>
      <c r="MKG27" s="242"/>
      <c r="MKH27" s="242"/>
      <c r="MKI27" s="242"/>
      <c r="MKJ27" s="242"/>
      <c r="MKK27" s="242"/>
      <c r="MKL27" s="242"/>
      <c r="MKM27" s="242"/>
      <c r="MKN27" s="242"/>
      <c r="MKO27" s="242"/>
      <c r="MKP27" s="242"/>
      <c r="MKQ27" s="242"/>
      <c r="MKR27" s="242"/>
      <c r="MKS27" s="242"/>
      <c r="MKT27" s="242"/>
      <c r="MKU27" s="242"/>
      <c r="MKV27" s="242"/>
      <c r="MKW27" s="242"/>
      <c r="MKX27" s="242"/>
      <c r="MKY27" s="242"/>
      <c r="MKZ27" s="242"/>
      <c r="MLA27" s="242"/>
      <c r="MLB27" s="242"/>
      <c r="MLC27" s="242"/>
      <c r="MLD27" s="242"/>
      <c r="MLE27" s="242"/>
      <c r="MLF27" s="242"/>
      <c r="MLG27" s="242"/>
      <c r="MLH27" s="242"/>
      <c r="MLI27" s="242"/>
      <c r="MLJ27" s="242"/>
      <c r="MLK27" s="242"/>
      <c r="MLL27" s="242"/>
      <c r="MLM27" s="242"/>
      <c r="MLN27" s="242"/>
      <c r="MLO27" s="242"/>
      <c r="MLP27" s="242"/>
      <c r="MLQ27" s="242"/>
      <c r="MLR27" s="242"/>
      <c r="MLS27" s="242"/>
      <c r="MLT27" s="242"/>
      <c r="MLU27" s="242"/>
      <c r="MLV27" s="242"/>
      <c r="MLW27" s="242"/>
      <c r="MLX27" s="242"/>
      <c r="MLY27" s="242"/>
      <c r="MLZ27" s="242"/>
      <c r="MMA27" s="242"/>
      <c r="MMB27" s="242"/>
      <c r="MMC27" s="242"/>
      <c r="MMD27" s="242"/>
      <c r="MME27" s="242"/>
      <c r="MMF27" s="242"/>
      <c r="MMG27" s="242"/>
      <c r="MMH27" s="242"/>
      <c r="MMI27" s="242"/>
      <c r="MMJ27" s="242"/>
      <c r="MMK27" s="242"/>
      <c r="MML27" s="242"/>
      <c r="MMM27" s="242"/>
      <c r="MMN27" s="242"/>
      <c r="MMO27" s="242"/>
      <c r="MMP27" s="242"/>
      <c r="MMQ27" s="242"/>
      <c r="MMR27" s="242"/>
      <c r="MMS27" s="242"/>
      <c r="MMT27" s="242"/>
      <c r="MMU27" s="242"/>
      <c r="MMV27" s="242"/>
      <c r="MMW27" s="242"/>
      <c r="MMX27" s="242"/>
      <c r="MMY27" s="242"/>
      <c r="MMZ27" s="242"/>
      <c r="MNA27" s="242"/>
      <c r="MNB27" s="242"/>
      <c r="MNC27" s="242"/>
      <c r="MND27" s="242"/>
      <c r="MNE27" s="242"/>
      <c r="MNF27" s="242"/>
      <c r="MNG27" s="242"/>
      <c r="MNH27" s="242"/>
      <c r="MNI27" s="242"/>
      <c r="MNJ27" s="242"/>
      <c r="MNK27" s="242"/>
      <c r="MNL27" s="242"/>
      <c r="MNM27" s="242"/>
      <c r="MNN27" s="242"/>
      <c r="MNO27" s="242"/>
      <c r="MNP27" s="242"/>
      <c r="MNQ27" s="242"/>
      <c r="MNR27" s="242"/>
      <c r="MNS27" s="242"/>
      <c r="MNT27" s="242"/>
      <c r="MNU27" s="242"/>
      <c r="MNV27" s="242"/>
      <c r="MNW27" s="242"/>
      <c r="MNX27" s="242"/>
      <c r="MNY27" s="242"/>
      <c r="MNZ27" s="242"/>
      <c r="MOA27" s="242"/>
      <c r="MOB27" s="242"/>
      <c r="MOC27" s="242"/>
      <c r="MOD27" s="242"/>
      <c r="MOE27" s="242"/>
      <c r="MOF27" s="242"/>
      <c r="MOG27" s="242"/>
      <c r="MOH27" s="242"/>
      <c r="MOI27" s="242"/>
      <c r="MOJ27" s="242"/>
      <c r="MOK27" s="242"/>
      <c r="MOL27" s="242"/>
      <c r="MOM27" s="242"/>
      <c r="MON27" s="242"/>
      <c r="MOO27" s="242"/>
      <c r="MOP27" s="242"/>
      <c r="MOQ27" s="242"/>
      <c r="MOR27" s="242"/>
      <c r="MOS27" s="242"/>
      <c r="MOT27" s="242"/>
      <c r="MOU27" s="242"/>
      <c r="MOV27" s="242"/>
      <c r="MOW27" s="242"/>
      <c r="MOX27" s="242"/>
      <c r="MOY27" s="242"/>
      <c r="MOZ27" s="242"/>
      <c r="MPA27" s="242"/>
      <c r="MPB27" s="242"/>
      <c r="MPC27" s="242"/>
      <c r="MPD27" s="242"/>
      <c r="MPE27" s="242"/>
      <c r="MPF27" s="242"/>
      <c r="MPG27" s="242"/>
      <c r="MPH27" s="242"/>
      <c r="MPI27" s="242"/>
      <c r="MPJ27" s="242"/>
      <c r="MPK27" s="242"/>
      <c r="MPL27" s="242"/>
      <c r="MPM27" s="242"/>
      <c r="MPN27" s="242"/>
      <c r="MPO27" s="242"/>
      <c r="MPP27" s="242"/>
      <c r="MPQ27" s="242"/>
      <c r="MPR27" s="242"/>
      <c r="MPS27" s="242"/>
      <c r="MPT27" s="242"/>
      <c r="MPU27" s="242"/>
      <c r="MPV27" s="242"/>
      <c r="MPW27" s="242"/>
      <c r="MPX27" s="242"/>
      <c r="MPY27" s="242"/>
      <c r="MPZ27" s="242"/>
      <c r="MQA27" s="242"/>
      <c r="MQB27" s="242"/>
      <c r="MQC27" s="242"/>
      <c r="MQD27" s="242"/>
      <c r="MQE27" s="242"/>
      <c r="MQF27" s="242"/>
      <c r="MQG27" s="242"/>
      <c r="MQH27" s="242"/>
      <c r="MQI27" s="242"/>
      <c r="MQJ27" s="242"/>
      <c r="MQK27" s="242"/>
      <c r="MQL27" s="242"/>
      <c r="MQM27" s="242"/>
      <c r="MQN27" s="242"/>
      <c r="MQO27" s="242"/>
      <c r="MQP27" s="242"/>
      <c r="MQQ27" s="242"/>
      <c r="MQR27" s="242"/>
      <c r="MQS27" s="242"/>
      <c r="MQT27" s="242"/>
      <c r="MQU27" s="242"/>
      <c r="MQV27" s="242"/>
      <c r="MQW27" s="242"/>
      <c r="MQX27" s="242"/>
      <c r="MQY27" s="242"/>
      <c r="MQZ27" s="242"/>
      <c r="MRA27" s="242"/>
      <c r="MRB27" s="242"/>
      <c r="MRC27" s="242"/>
      <c r="MRD27" s="242"/>
      <c r="MRE27" s="242"/>
      <c r="MRF27" s="242"/>
      <c r="MRG27" s="242"/>
      <c r="MRH27" s="242"/>
      <c r="MRI27" s="242"/>
      <c r="MRJ27" s="242"/>
      <c r="MRK27" s="242"/>
      <c r="MRL27" s="242"/>
      <c r="MRM27" s="242"/>
      <c r="MRN27" s="242"/>
      <c r="MRO27" s="242"/>
      <c r="MRP27" s="242"/>
      <c r="MRQ27" s="242"/>
      <c r="MRR27" s="242"/>
      <c r="MRS27" s="242"/>
      <c r="MRT27" s="242"/>
      <c r="MRU27" s="242"/>
      <c r="MRV27" s="242"/>
      <c r="MRW27" s="242"/>
      <c r="MRX27" s="242"/>
      <c r="MRY27" s="242"/>
      <c r="MRZ27" s="242"/>
      <c r="MSA27" s="242"/>
      <c r="MSB27" s="242"/>
      <c r="MSC27" s="242"/>
      <c r="MSD27" s="242"/>
      <c r="MSE27" s="242"/>
      <c r="MSF27" s="242"/>
      <c r="MSG27" s="242"/>
      <c r="MSH27" s="242"/>
      <c r="MSI27" s="242"/>
      <c r="MSJ27" s="242"/>
      <c r="MSK27" s="242"/>
      <c r="MSL27" s="242"/>
      <c r="MSM27" s="242"/>
      <c r="MSN27" s="242"/>
      <c r="MSO27" s="242"/>
      <c r="MSP27" s="242"/>
      <c r="MSQ27" s="242"/>
      <c r="MSR27" s="242"/>
      <c r="MSS27" s="242"/>
      <c r="MST27" s="242"/>
      <c r="MSU27" s="242"/>
      <c r="MSV27" s="242"/>
      <c r="MSW27" s="242"/>
      <c r="MSX27" s="242"/>
      <c r="MSY27" s="242"/>
      <c r="MSZ27" s="242"/>
      <c r="MTA27" s="242"/>
      <c r="MTB27" s="242"/>
      <c r="MTC27" s="242"/>
      <c r="MTD27" s="242"/>
      <c r="MTE27" s="242"/>
      <c r="MTF27" s="242"/>
      <c r="MTG27" s="242"/>
      <c r="MTH27" s="242"/>
      <c r="MTI27" s="242"/>
      <c r="MTJ27" s="242"/>
      <c r="MTK27" s="242"/>
      <c r="MTL27" s="242"/>
      <c r="MTM27" s="242"/>
      <c r="MTN27" s="242"/>
      <c r="MTO27" s="242"/>
      <c r="MTP27" s="242"/>
      <c r="MTQ27" s="242"/>
      <c r="MTR27" s="242"/>
      <c r="MTS27" s="242"/>
      <c r="MTT27" s="242"/>
      <c r="MTU27" s="242"/>
      <c r="MTV27" s="242"/>
      <c r="MTW27" s="242"/>
      <c r="MTX27" s="242"/>
      <c r="MTY27" s="242"/>
      <c r="MTZ27" s="242"/>
      <c r="MUA27" s="242"/>
      <c r="MUB27" s="242"/>
      <c r="MUC27" s="242"/>
      <c r="MUD27" s="242"/>
      <c r="MUE27" s="242"/>
      <c r="MUF27" s="242"/>
      <c r="MUG27" s="242"/>
      <c r="MUH27" s="242"/>
      <c r="MUI27" s="242"/>
      <c r="MUJ27" s="242"/>
      <c r="MUK27" s="242"/>
      <c r="MUL27" s="242"/>
      <c r="MUM27" s="242"/>
      <c r="MUN27" s="242"/>
      <c r="MUO27" s="242"/>
      <c r="MUP27" s="242"/>
      <c r="MUQ27" s="242"/>
      <c r="MUR27" s="242"/>
      <c r="MUS27" s="242"/>
      <c r="MUT27" s="242"/>
      <c r="MUU27" s="242"/>
      <c r="MUV27" s="242"/>
      <c r="MUW27" s="242"/>
      <c r="MUX27" s="242"/>
      <c r="MUY27" s="242"/>
      <c r="MUZ27" s="242"/>
      <c r="MVA27" s="242"/>
      <c r="MVB27" s="242"/>
      <c r="MVC27" s="242"/>
      <c r="MVD27" s="242"/>
      <c r="MVE27" s="242"/>
      <c r="MVF27" s="242"/>
      <c r="MVG27" s="242"/>
      <c r="MVH27" s="242"/>
      <c r="MVI27" s="242"/>
      <c r="MVJ27" s="242"/>
      <c r="MVK27" s="242"/>
      <c r="MVL27" s="242"/>
      <c r="MVM27" s="242"/>
      <c r="MVN27" s="242"/>
      <c r="MVO27" s="242"/>
      <c r="MVP27" s="242"/>
      <c r="MVQ27" s="242"/>
      <c r="MVR27" s="242"/>
      <c r="MVS27" s="242"/>
      <c r="MVT27" s="242"/>
      <c r="MVU27" s="242"/>
      <c r="MVV27" s="242"/>
      <c r="MVW27" s="242"/>
      <c r="MVX27" s="242"/>
      <c r="MVY27" s="242"/>
      <c r="MVZ27" s="242"/>
      <c r="MWA27" s="242"/>
      <c r="MWB27" s="242"/>
      <c r="MWC27" s="242"/>
      <c r="MWD27" s="242"/>
      <c r="MWE27" s="242"/>
      <c r="MWF27" s="242"/>
      <c r="MWG27" s="242"/>
      <c r="MWH27" s="242"/>
      <c r="MWI27" s="242"/>
      <c r="MWJ27" s="242"/>
      <c r="MWK27" s="242"/>
      <c r="MWL27" s="242"/>
      <c r="MWM27" s="242"/>
      <c r="MWN27" s="242"/>
      <c r="MWO27" s="242"/>
      <c r="MWP27" s="242"/>
      <c r="MWQ27" s="242"/>
      <c r="MWR27" s="242"/>
      <c r="MWS27" s="242"/>
      <c r="MWT27" s="242"/>
      <c r="MWU27" s="242"/>
      <c r="MWV27" s="242"/>
      <c r="MWW27" s="242"/>
      <c r="MWX27" s="242"/>
      <c r="MWY27" s="242"/>
      <c r="MWZ27" s="242"/>
      <c r="MXA27" s="242"/>
      <c r="MXB27" s="242"/>
      <c r="MXC27" s="242"/>
      <c r="MXD27" s="242"/>
      <c r="MXE27" s="242"/>
      <c r="MXF27" s="242"/>
      <c r="MXG27" s="242"/>
      <c r="MXH27" s="242"/>
      <c r="MXI27" s="242"/>
      <c r="MXJ27" s="242"/>
      <c r="MXK27" s="242"/>
      <c r="MXL27" s="242"/>
      <c r="MXM27" s="242"/>
      <c r="MXN27" s="242"/>
      <c r="MXO27" s="242"/>
      <c r="MXP27" s="242"/>
      <c r="MXQ27" s="242"/>
      <c r="MXR27" s="242"/>
      <c r="MXS27" s="242"/>
      <c r="MXT27" s="242"/>
      <c r="MXU27" s="242"/>
      <c r="MXV27" s="242"/>
      <c r="MXW27" s="242"/>
      <c r="MXX27" s="242"/>
      <c r="MXY27" s="242"/>
      <c r="MXZ27" s="242"/>
      <c r="MYA27" s="242"/>
      <c r="MYB27" s="242"/>
      <c r="MYC27" s="242"/>
      <c r="MYD27" s="242"/>
      <c r="MYE27" s="242"/>
      <c r="MYF27" s="242"/>
      <c r="MYG27" s="242"/>
      <c r="MYH27" s="242"/>
      <c r="MYI27" s="242"/>
      <c r="MYJ27" s="242"/>
      <c r="MYK27" s="242"/>
      <c r="MYL27" s="242"/>
      <c r="MYM27" s="242"/>
      <c r="MYN27" s="242"/>
      <c r="MYO27" s="242"/>
      <c r="MYP27" s="242"/>
      <c r="MYQ27" s="242"/>
      <c r="MYR27" s="242"/>
      <c r="MYS27" s="242"/>
      <c r="MYT27" s="242"/>
      <c r="MYU27" s="242"/>
      <c r="MYV27" s="242"/>
      <c r="MYW27" s="242"/>
      <c r="MYX27" s="242"/>
      <c r="MYY27" s="242"/>
      <c r="MYZ27" s="242"/>
      <c r="MZA27" s="242"/>
      <c r="MZB27" s="242"/>
      <c r="MZC27" s="242"/>
      <c r="MZD27" s="242"/>
      <c r="MZE27" s="242"/>
      <c r="MZF27" s="242"/>
      <c r="MZG27" s="242"/>
      <c r="MZH27" s="242"/>
      <c r="MZI27" s="242"/>
      <c r="MZJ27" s="242"/>
      <c r="MZK27" s="242"/>
      <c r="MZL27" s="242"/>
      <c r="MZM27" s="242"/>
      <c r="MZN27" s="242"/>
      <c r="MZO27" s="242"/>
      <c r="MZP27" s="242"/>
      <c r="MZQ27" s="242"/>
      <c r="MZR27" s="242"/>
      <c r="MZS27" s="242"/>
      <c r="MZT27" s="242"/>
      <c r="MZU27" s="242"/>
      <c r="MZV27" s="242"/>
      <c r="MZW27" s="242"/>
      <c r="MZX27" s="242"/>
      <c r="MZY27" s="242"/>
      <c r="MZZ27" s="242"/>
      <c r="NAA27" s="242"/>
      <c r="NAB27" s="242"/>
      <c r="NAC27" s="242"/>
      <c r="NAD27" s="242"/>
      <c r="NAE27" s="242"/>
      <c r="NAF27" s="242"/>
      <c r="NAG27" s="242"/>
      <c r="NAH27" s="242"/>
      <c r="NAI27" s="242"/>
      <c r="NAJ27" s="242"/>
      <c r="NAK27" s="242"/>
      <c r="NAL27" s="242"/>
      <c r="NAM27" s="242"/>
      <c r="NAN27" s="242"/>
      <c r="NAO27" s="242"/>
      <c r="NAP27" s="242"/>
      <c r="NAQ27" s="242"/>
      <c r="NAR27" s="242"/>
      <c r="NAS27" s="242"/>
      <c r="NAT27" s="242"/>
      <c r="NAU27" s="242"/>
      <c r="NAV27" s="242"/>
      <c r="NAW27" s="242"/>
      <c r="NAX27" s="242"/>
      <c r="NAY27" s="242"/>
      <c r="NAZ27" s="242"/>
      <c r="NBA27" s="242"/>
      <c r="NBB27" s="242"/>
      <c r="NBC27" s="242"/>
      <c r="NBD27" s="242"/>
      <c r="NBE27" s="242"/>
      <c r="NBF27" s="242"/>
      <c r="NBG27" s="242"/>
      <c r="NBH27" s="242"/>
      <c r="NBI27" s="242"/>
      <c r="NBJ27" s="242"/>
      <c r="NBK27" s="242"/>
      <c r="NBL27" s="242"/>
      <c r="NBM27" s="242"/>
      <c r="NBN27" s="242"/>
      <c r="NBO27" s="242"/>
      <c r="NBP27" s="242"/>
      <c r="NBQ27" s="242"/>
      <c r="NBR27" s="242"/>
      <c r="NBS27" s="242"/>
      <c r="NBT27" s="242"/>
      <c r="NBU27" s="242"/>
      <c r="NBV27" s="242"/>
      <c r="NBW27" s="242"/>
      <c r="NBX27" s="242"/>
      <c r="NBY27" s="242"/>
      <c r="NBZ27" s="242"/>
      <c r="NCA27" s="242"/>
      <c r="NCB27" s="242"/>
      <c r="NCC27" s="242"/>
      <c r="NCD27" s="242"/>
      <c r="NCE27" s="242"/>
      <c r="NCF27" s="242"/>
      <c r="NCG27" s="242"/>
      <c r="NCH27" s="242"/>
      <c r="NCI27" s="242"/>
      <c r="NCJ27" s="242"/>
      <c r="NCK27" s="242"/>
      <c r="NCL27" s="242"/>
      <c r="NCM27" s="242"/>
      <c r="NCN27" s="242"/>
      <c r="NCO27" s="242"/>
      <c r="NCP27" s="242"/>
      <c r="NCQ27" s="242"/>
      <c r="NCR27" s="242"/>
      <c r="NCS27" s="242"/>
      <c r="NCT27" s="242"/>
      <c r="NCU27" s="242"/>
      <c r="NCV27" s="242"/>
      <c r="NCW27" s="242"/>
      <c r="NCX27" s="242"/>
      <c r="NCY27" s="242"/>
      <c r="NCZ27" s="242"/>
      <c r="NDA27" s="242"/>
      <c r="NDB27" s="242"/>
      <c r="NDC27" s="242"/>
      <c r="NDD27" s="242"/>
      <c r="NDE27" s="242"/>
      <c r="NDF27" s="242"/>
      <c r="NDG27" s="242"/>
      <c r="NDH27" s="242"/>
      <c r="NDI27" s="242"/>
      <c r="NDJ27" s="242"/>
      <c r="NDK27" s="242"/>
      <c r="NDL27" s="242"/>
      <c r="NDM27" s="242"/>
      <c r="NDN27" s="242"/>
      <c r="NDO27" s="242"/>
      <c r="NDP27" s="242"/>
      <c r="NDQ27" s="242"/>
      <c r="NDR27" s="242"/>
      <c r="NDS27" s="242"/>
      <c r="NDT27" s="242"/>
      <c r="NDU27" s="242"/>
      <c r="NDV27" s="242"/>
      <c r="NDW27" s="242"/>
      <c r="NDX27" s="242"/>
      <c r="NDY27" s="242"/>
      <c r="NDZ27" s="242"/>
      <c r="NEA27" s="242"/>
      <c r="NEB27" s="242"/>
      <c r="NEC27" s="242"/>
      <c r="NED27" s="242"/>
      <c r="NEE27" s="242"/>
      <c r="NEF27" s="242"/>
      <c r="NEG27" s="242"/>
      <c r="NEH27" s="242"/>
      <c r="NEI27" s="242"/>
      <c r="NEJ27" s="242"/>
      <c r="NEK27" s="242"/>
      <c r="NEL27" s="242"/>
      <c r="NEM27" s="242"/>
      <c r="NEN27" s="242"/>
      <c r="NEO27" s="242"/>
      <c r="NEP27" s="242"/>
      <c r="NEQ27" s="242"/>
      <c r="NER27" s="242"/>
      <c r="NES27" s="242"/>
      <c r="NET27" s="242"/>
      <c r="NEU27" s="242"/>
      <c r="NEV27" s="242"/>
      <c r="NEW27" s="242"/>
      <c r="NEX27" s="242"/>
      <c r="NEY27" s="242"/>
      <c r="NEZ27" s="242"/>
      <c r="NFA27" s="242"/>
      <c r="NFB27" s="242"/>
      <c r="NFC27" s="242"/>
      <c r="NFD27" s="242"/>
      <c r="NFE27" s="242"/>
      <c r="NFF27" s="242"/>
      <c r="NFG27" s="242"/>
      <c r="NFH27" s="242"/>
      <c r="NFI27" s="242"/>
      <c r="NFJ27" s="242"/>
      <c r="NFK27" s="242"/>
      <c r="NFL27" s="242"/>
      <c r="NFM27" s="242"/>
      <c r="NFN27" s="242"/>
      <c r="NFO27" s="242"/>
      <c r="NFP27" s="242"/>
      <c r="NFQ27" s="242"/>
      <c r="NFR27" s="242"/>
      <c r="NFS27" s="242"/>
      <c r="NFT27" s="242"/>
      <c r="NFU27" s="242"/>
      <c r="NFV27" s="242"/>
      <c r="NFW27" s="242"/>
      <c r="NFX27" s="242"/>
      <c r="NFY27" s="242"/>
      <c r="NFZ27" s="242"/>
      <c r="NGA27" s="242"/>
      <c r="NGB27" s="242"/>
      <c r="NGC27" s="242"/>
      <c r="NGD27" s="242"/>
      <c r="NGE27" s="242"/>
      <c r="NGF27" s="242"/>
      <c r="NGG27" s="242"/>
      <c r="NGH27" s="242"/>
      <c r="NGI27" s="242"/>
      <c r="NGJ27" s="242"/>
      <c r="NGK27" s="242"/>
      <c r="NGL27" s="242"/>
      <c r="NGM27" s="242"/>
      <c r="NGN27" s="242"/>
      <c r="NGO27" s="242"/>
      <c r="NGP27" s="242"/>
      <c r="NGQ27" s="242"/>
      <c r="NGR27" s="242"/>
      <c r="NGS27" s="242"/>
      <c r="NGT27" s="242"/>
      <c r="NGU27" s="242"/>
      <c r="NGV27" s="242"/>
      <c r="NGW27" s="242"/>
      <c r="NGX27" s="242"/>
      <c r="NGY27" s="242"/>
      <c r="NGZ27" s="242"/>
      <c r="NHA27" s="242"/>
      <c r="NHB27" s="242"/>
      <c r="NHC27" s="242"/>
      <c r="NHD27" s="242"/>
      <c r="NHE27" s="242"/>
      <c r="NHF27" s="242"/>
      <c r="NHG27" s="242"/>
      <c r="NHH27" s="242"/>
      <c r="NHI27" s="242"/>
      <c r="NHJ27" s="242"/>
      <c r="NHK27" s="242"/>
      <c r="NHL27" s="242"/>
      <c r="NHM27" s="242"/>
      <c r="NHN27" s="242"/>
      <c r="NHO27" s="242"/>
      <c r="NHP27" s="242"/>
      <c r="NHQ27" s="242"/>
      <c r="NHR27" s="242"/>
      <c r="NHS27" s="242"/>
      <c r="NHT27" s="242"/>
      <c r="NHU27" s="242"/>
      <c r="NHV27" s="242"/>
      <c r="NHW27" s="242"/>
      <c r="NHX27" s="242"/>
      <c r="NHY27" s="242"/>
      <c r="NHZ27" s="242"/>
      <c r="NIA27" s="242"/>
      <c r="NIB27" s="242"/>
      <c r="NIC27" s="242"/>
      <c r="NID27" s="242"/>
      <c r="NIE27" s="242"/>
      <c r="NIF27" s="242"/>
      <c r="NIG27" s="242"/>
      <c r="NIH27" s="242"/>
      <c r="NII27" s="242"/>
      <c r="NIJ27" s="242"/>
      <c r="NIK27" s="242"/>
      <c r="NIL27" s="242"/>
      <c r="NIM27" s="242"/>
      <c r="NIN27" s="242"/>
      <c r="NIO27" s="242"/>
      <c r="NIP27" s="242"/>
      <c r="NIQ27" s="242"/>
      <c r="NIR27" s="242"/>
      <c r="NIS27" s="242"/>
      <c r="NIT27" s="242"/>
      <c r="NIU27" s="242"/>
      <c r="NIV27" s="242"/>
      <c r="NIW27" s="242"/>
      <c r="NIX27" s="242"/>
      <c r="NIY27" s="242"/>
      <c r="NIZ27" s="242"/>
      <c r="NJA27" s="242"/>
      <c r="NJB27" s="242"/>
      <c r="NJC27" s="242"/>
      <c r="NJD27" s="242"/>
      <c r="NJE27" s="242"/>
      <c r="NJF27" s="242"/>
      <c r="NJG27" s="242"/>
      <c r="NJH27" s="242"/>
      <c r="NJI27" s="242"/>
      <c r="NJJ27" s="242"/>
      <c r="NJK27" s="242"/>
      <c r="NJL27" s="242"/>
      <c r="NJM27" s="242"/>
      <c r="NJN27" s="242"/>
      <c r="NJO27" s="242"/>
      <c r="NJP27" s="242"/>
      <c r="NJQ27" s="242"/>
      <c r="NJR27" s="242"/>
      <c r="NJS27" s="242"/>
      <c r="NJT27" s="242"/>
      <c r="NJU27" s="242"/>
      <c r="NJV27" s="242"/>
      <c r="NJW27" s="242"/>
      <c r="NJX27" s="242"/>
      <c r="NJY27" s="242"/>
      <c r="NJZ27" s="242"/>
      <c r="NKA27" s="242"/>
      <c r="NKB27" s="242"/>
      <c r="NKC27" s="242"/>
      <c r="NKD27" s="242"/>
      <c r="NKE27" s="242"/>
      <c r="NKF27" s="242"/>
      <c r="NKG27" s="242"/>
      <c r="NKH27" s="242"/>
      <c r="NKI27" s="242"/>
      <c r="NKJ27" s="242"/>
      <c r="NKK27" s="242"/>
      <c r="NKL27" s="242"/>
      <c r="NKM27" s="242"/>
      <c r="NKN27" s="242"/>
      <c r="NKO27" s="242"/>
      <c r="NKP27" s="242"/>
      <c r="NKQ27" s="242"/>
      <c r="NKR27" s="242"/>
      <c r="NKS27" s="242"/>
      <c r="NKT27" s="242"/>
      <c r="NKU27" s="242"/>
      <c r="NKV27" s="242"/>
      <c r="NKW27" s="242"/>
      <c r="NKX27" s="242"/>
      <c r="NKY27" s="242"/>
      <c r="NKZ27" s="242"/>
      <c r="NLA27" s="242"/>
      <c r="NLB27" s="242"/>
      <c r="NLC27" s="242"/>
      <c r="NLD27" s="242"/>
      <c r="NLE27" s="242"/>
      <c r="NLF27" s="242"/>
      <c r="NLG27" s="242"/>
      <c r="NLH27" s="242"/>
      <c r="NLI27" s="242"/>
      <c r="NLJ27" s="242"/>
      <c r="NLK27" s="242"/>
      <c r="NLL27" s="242"/>
      <c r="NLM27" s="242"/>
      <c r="NLN27" s="242"/>
      <c r="NLO27" s="242"/>
      <c r="NLP27" s="242"/>
      <c r="NLQ27" s="242"/>
      <c r="NLR27" s="242"/>
      <c r="NLS27" s="242"/>
      <c r="NLT27" s="242"/>
      <c r="NLU27" s="242"/>
      <c r="NLV27" s="242"/>
      <c r="NLW27" s="242"/>
      <c r="NLX27" s="242"/>
      <c r="NLY27" s="242"/>
      <c r="NLZ27" s="242"/>
      <c r="NMA27" s="242"/>
      <c r="NMB27" s="242"/>
      <c r="NMC27" s="242"/>
      <c r="NMD27" s="242"/>
      <c r="NME27" s="242"/>
      <c r="NMF27" s="242"/>
      <c r="NMG27" s="242"/>
      <c r="NMH27" s="242"/>
      <c r="NMI27" s="242"/>
      <c r="NMJ27" s="242"/>
      <c r="NMK27" s="242"/>
      <c r="NML27" s="242"/>
      <c r="NMM27" s="242"/>
      <c r="NMN27" s="242"/>
      <c r="NMO27" s="242"/>
      <c r="NMP27" s="242"/>
      <c r="NMQ27" s="242"/>
      <c r="NMR27" s="242"/>
      <c r="NMS27" s="242"/>
      <c r="NMT27" s="242"/>
      <c r="NMU27" s="242"/>
      <c r="NMV27" s="242"/>
      <c r="NMW27" s="242"/>
      <c r="NMX27" s="242"/>
      <c r="NMY27" s="242"/>
      <c r="NMZ27" s="242"/>
      <c r="NNA27" s="242"/>
      <c r="NNB27" s="242"/>
      <c r="NNC27" s="242"/>
      <c r="NND27" s="242"/>
      <c r="NNE27" s="242"/>
      <c r="NNF27" s="242"/>
      <c r="NNG27" s="242"/>
      <c r="NNH27" s="242"/>
      <c r="NNI27" s="242"/>
      <c r="NNJ27" s="242"/>
      <c r="NNK27" s="242"/>
      <c r="NNL27" s="242"/>
      <c r="NNM27" s="242"/>
      <c r="NNN27" s="242"/>
      <c r="NNO27" s="242"/>
      <c r="NNP27" s="242"/>
      <c r="NNQ27" s="242"/>
      <c r="NNR27" s="242"/>
      <c r="NNS27" s="242"/>
      <c r="NNT27" s="242"/>
      <c r="NNU27" s="242"/>
      <c r="NNV27" s="242"/>
      <c r="NNW27" s="242"/>
      <c r="NNX27" s="242"/>
      <c r="NNY27" s="242"/>
      <c r="NNZ27" s="242"/>
      <c r="NOA27" s="242"/>
      <c r="NOB27" s="242"/>
      <c r="NOC27" s="242"/>
      <c r="NOD27" s="242"/>
      <c r="NOE27" s="242"/>
      <c r="NOF27" s="242"/>
      <c r="NOG27" s="242"/>
      <c r="NOH27" s="242"/>
      <c r="NOI27" s="242"/>
      <c r="NOJ27" s="242"/>
      <c r="NOK27" s="242"/>
      <c r="NOL27" s="242"/>
      <c r="NOM27" s="242"/>
      <c r="NON27" s="242"/>
      <c r="NOO27" s="242"/>
      <c r="NOP27" s="242"/>
      <c r="NOQ27" s="242"/>
      <c r="NOR27" s="242"/>
      <c r="NOS27" s="242"/>
      <c r="NOT27" s="242"/>
      <c r="NOU27" s="242"/>
      <c r="NOV27" s="242"/>
      <c r="NOW27" s="242"/>
      <c r="NOX27" s="242"/>
      <c r="NOY27" s="242"/>
      <c r="NOZ27" s="242"/>
      <c r="NPA27" s="242"/>
      <c r="NPB27" s="242"/>
      <c r="NPC27" s="242"/>
      <c r="NPD27" s="242"/>
      <c r="NPE27" s="242"/>
      <c r="NPF27" s="242"/>
      <c r="NPG27" s="242"/>
      <c r="NPH27" s="242"/>
      <c r="NPI27" s="242"/>
      <c r="NPJ27" s="242"/>
      <c r="NPK27" s="242"/>
      <c r="NPL27" s="242"/>
      <c r="NPM27" s="242"/>
      <c r="NPN27" s="242"/>
      <c r="NPO27" s="242"/>
      <c r="NPP27" s="242"/>
      <c r="NPQ27" s="242"/>
      <c r="NPR27" s="242"/>
      <c r="NPS27" s="242"/>
      <c r="NPT27" s="242"/>
      <c r="NPU27" s="242"/>
      <c r="NPV27" s="242"/>
      <c r="NPW27" s="242"/>
      <c r="NPX27" s="242"/>
      <c r="NPY27" s="242"/>
      <c r="NPZ27" s="242"/>
      <c r="NQA27" s="242"/>
      <c r="NQB27" s="242"/>
      <c r="NQC27" s="242"/>
      <c r="NQD27" s="242"/>
      <c r="NQE27" s="242"/>
      <c r="NQF27" s="242"/>
      <c r="NQG27" s="242"/>
      <c r="NQH27" s="242"/>
      <c r="NQI27" s="242"/>
      <c r="NQJ27" s="242"/>
      <c r="NQK27" s="242"/>
      <c r="NQL27" s="242"/>
      <c r="NQM27" s="242"/>
      <c r="NQN27" s="242"/>
      <c r="NQO27" s="242"/>
      <c r="NQP27" s="242"/>
      <c r="NQQ27" s="242"/>
      <c r="NQR27" s="242"/>
      <c r="NQS27" s="242"/>
      <c r="NQT27" s="242"/>
      <c r="NQU27" s="242"/>
      <c r="NQV27" s="242"/>
      <c r="NQW27" s="242"/>
      <c r="NQX27" s="242"/>
      <c r="NQY27" s="242"/>
      <c r="NQZ27" s="242"/>
      <c r="NRA27" s="242"/>
      <c r="NRB27" s="242"/>
      <c r="NRC27" s="242"/>
      <c r="NRD27" s="242"/>
      <c r="NRE27" s="242"/>
      <c r="NRF27" s="242"/>
      <c r="NRG27" s="242"/>
      <c r="NRH27" s="242"/>
      <c r="NRI27" s="242"/>
      <c r="NRJ27" s="242"/>
      <c r="NRK27" s="242"/>
      <c r="NRL27" s="242"/>
      <c r="NRM27" s="242"/>
      <c r="NRN27" s="242"/>
      <c r="NRO27" s="242"/>
      <c r="NRP27" s="242"/>
      <c r="NRQ27" s="242"/>
      <c r="NRR27" s="242"/>
      <c r="NRS27" s="242"/>
      <c r="NRT27" s="242"/>
      <c r="NRU27" s="242"/>
      <c r="NRV27" s="242"/>
      <c r="NRW27" s="242"/>
      <c r="NRX27" s="242"/>
      <c r="NRY27" s="242"/>
      <c r="NRZ27" s="242"/>
      <c r="NSA27" s="242"/>
      <c r="NSB27" s="242"/>
      <c r="NSC27" s="242"/>
      <c r="NSD27" s="242"/>
      <c r="NSE27" s="242"/>
      <c r="NSF27" s="242"/>
      <c r="NSG27" s="242"/>
      <c r="NSH27" s="242"/>
      <c r="NSI27" s="242"/>
      <c r="NSJ27" s="242"/>
      <c r="NSK27" s="242"/>
      <c r="NSL27" s="242"/>
      <c r="NSM27" s="242"/>
      <c r="NSN27" s="242"/>
      <c r="NSO27" s="242"/>
      <c r="NSP27" s="242"/>
      <c r="NSQ27" s="242"/>
      <c r="NSR27" s="242"/>
      <c r="NSS27" s="242"/>
      <c r="NST27" s="242"/>
      <c r="NSU27" s="242"/>
      <c r="NSV27" s="242"/>
      <c r="NSW27" s="242"/>
      <c r="NSX27" s="242"/>
      <c r="NSY27" s="242"/>
      <c r="NSZ27" s="242"/>
      <c r="NTA27" s="242"/>
      <c r="NTB27" s="242"/>
      <c r="NTC27" s="242"/>
      <c r="NTD27" s="242"/>
      <c r="NTE27" s="242"/>
      <c r="NTF27" s="242"/>
      <c r="NTG27" s="242"/>
      <c r="NTH27" s="242"/>
      <c r="NTI27" s="242"/>
      <c r="NTJ27" s="242"/>
      <c r="NTK27" s="242"/>
      <c r="NTL27" s="242"/>
      <c r="NTM27" s="242"/>
      <c r="NTN27" s="242"/>
      <c r="NTO27" s="242"/>
      <c r="NTP27" s="242"/>
      <c r="NTQ27" s="242"/>
      <c r="NTR27" s="242"/>
      <c r="NTS27" s="242"/>
      <c r="NTT27" s="242"/>
      <c r="NTU27" s="242"/>
      <c r="NTV27" s="242"/>
      <c r="NTW27" s="242"/>
      <c r="NTX27" s="242"/>
      <c r="NTY27" s="242"/>
      <c r="NTZ27" s="242"/>
      <c r="NUA27" s="242"/>
      <c r="NUB27" s="242"/>
      <c r="NUC27" s="242"/>
      <c r="NUD27" s="242"/>
      <c r="NUE27" s="242"/>
      <c r="NUF27" s="242"/>
      <c r="NUG27" s="242"/>
      <c r="NUH27" s="242"/>
      <c r="NUI27" s="242"/>
      <c r="NUJ27" s="242"/>
      <c r="NUK27" s="242"/>
      <c r="NUL27" s="242"/>
      <c r="NUM27" s="242"/>
      <c r="NUN27" s="242"/>
      <c r="NUO27" s="242"/>
      <c r="NUP27" s="242"/>
      <c r="NUQ27" s="242"/>
      <c r="NUR27" s="242"/>
      <c r="NUS27" s="242"/>
      <c r="NUT27" s="242"/>
      <c r="NUU27" s="242"/>
      <c r="NUV27" s="242"/>
      <c r="NUW27" s="242"/>
      <c r="NUX27" s="242"/>
      <c r="NUY27" s="242"/>
      <c r="NUZ27" s="242"/>
      <c r="NVA27" s="242"/>
      <c r="NVB27" s="242"/>
      <c r="NVC27" s="242"/>
      <c r="NVD27" s="242"/>
      <c r="NVE27" s="242"/>
      <c r="NVF27" s="242"/>
      <c r="NVG27" s="242"/>
      <c r="NVH27" s="242"/>
      <c r="NVI27" s="242"/>
      <c r="NVJ27" s="242"/>
      <c r="NVK27" s="242"/>
      <c r="NVL27" s="242"/>
      <c r="NVM27" s="242"/>
      <c r="NVN27" s="242"/>
      <c r="NVO27" s="242"/>
      <c r="NVP27" s="242"/>
      <c r="NVQ27" s="242"/>
      <c r="NVR27" s="242"/>
      <c r="NVS27" s="242"/>
      <c r="NVT27" s="242"/>
      <c r="NVU27" s="242"/>
      <c r="NVV27" s="242"/>
      <c r="NVW27" s="242"/>
      <c r="NVX27" s="242"/>
      <c r="NVY27" s="242"/>
      <c r="NVZ27" s="242"/>
      <c r="NWA27" s="242"/>
      <c r="NWB27" s="242"/>
      <c r="NWC27" s="242"/>
      <c r="NWD27" s="242"/>
      <c r="NWE27" s="242"/>
      <c r="NWF27" s="242"/>
      <c r="NWG27" s="242"/>
      <c r="NWH27" s="242"/>
      <c r="NWI27" s="242"/>
      <c r="NWJ27" s="242"/>
      <c r="NWK27" s="242"/>
      <c r="NWL27" s="242"/>
      <c r="NWM27" s="242"/>
      <c r="NWN27" s="242"/>
      <c r="NWO27" s="242"/>
      <c r="NWP27" s="242"/>
      <c r="NWQ27" s="242"/>
      <c r="NWR27" s="242"/>
      <c r="NWS27" s="242"/>
      <c r="NWT27" s="242"/>
      <c r="NWU27" s="242"/>
      <c r="NWV27" s="242"/>
      <c r="NWW27" s="242"/>
      <c r="NWX27" s="242"/>
      <c r="NWY27" s="242"/>
      <c r="NWZ27" s="242"/>
      <c r="NXA27" s="242"/>
      <c r="NXB27" s="242"/>
      <c r="NXC27" s="242"/>
      <c r="NXD27" s="242"/>
      <c r="NXE27" s="242"/>
      <c r="NXF27" s="242"/>
      <c r="NXG27" s="242"/>
      <c r="NXH27" s="242"/>
      <c r="NXI27" s="242"/>
      <c r="NXJ27" s="242"/>
      <c r="NXK27" s="242"/>
      <c r="NXL27" s="242"/>
      <c r="NXM27" s="242"/>
      <c r="NXN27" s="242"/>
      <c r="NXO27" s="242"/>
      <c r="NXP27" s="242"/>
      <c r="NXQ27" s="242"/>
      <c r="NXR27" s="242"/>
      <c r="NXS27" s="242"/>
      <c r="NXT27" s="242"/>
      <c r="NXU27" s="242"/>
      <c r="NXV27" s="242"/>
      <c r="NXW27" s="242"/>
      <c r="NXX27" s="242"/>
      <c r="NXY27" s="242"/>
      <c r="NXZ27" s="242"/>
      <c r="NYA27" s="242"/>
      <c r="NYB27" s="242"/>
      <c r="NYC27" s="242"/>
      <c r="NYD27" s="242"/>
      <c r="NYE27" s="242"/>
      <c r="NYF27" s="242"/>
      <c r="NYG27" s="242"/>
      <c r="NYH27" s="242"/>
      <c r="NYI27" s="242"/>
      <c r="NYJ27" s="242"/>
      <c r="NYK27" s="242"/>
      <c r="NYL27" s="242"/>
      <c r="NYM27" s="242"/>
      <c r="NYN27" s="242"/>
      <c r="NYO27" s="242"/>
      <c r="NYP27" s="242"/>
      <c r="NYQ27" s="242"/>
      <c r="NYR27" s="242"/>
      <c r="NYS27" s="242"/>
      <c r="NYT27" s="242"/>
      <c r="NYU27" s="242"/>
      <c r="NYV27" s="242"/>
      <c r="NYW27" s="242"/>
      <c r="NYX27" s="242"/>
      <c r="NYY27" s="242"/>
      <c r="NYZ27" s="242"/>
      <c r="NZA27" s="242"/>
      <c r="NZB27" s="242"/>
      <c r="NZC27" s="242"/>
      <c r="NZD27" s="242"/>
      <c r="NZE27" s="242"/>
      <c r="NZF27" s="242"/>
      <c r="NZG27" s="242"/>
      <c r="NZH27" s="242"/>
      <c r="NZI27" s="242"/>
      <c r="NZJ27" s="242"/>
      <c r="NZK27" s="242"/>
      <c r="NZL27" s="242"/>
      <c r="NZM27" s="242"/>
      <c r="NZN27" s="242"/>
      <c r="NZO27" s="242"/>
      <c r="NZP27" s="242"/>
      <c r="NZQ27" s="242"/>
      <c r="NZR27" s="242"/>
      <c r="NZS27" s="242"/>
      <c r="NZT27" s="242"/>
      <c r="NZU27" s="242"/>
      <c r="NZV27" s="242"/>
      <c r="NZW27" s="242"/>
      <c r="NZX27" s="242"/>
      <c r="NZY27" s="242"/>
      <c r="NZZ27" s="242"/>
      <c r="OAA27" s="242"/>
      <c r="OAB27" s="242"/>
      <c r="OAC27" s="242"/>
      <c r="OAD27" s="242"/>
      <c r="OAE27" s="242"/>
      <c r="OAF27" s="242"/>
      <c r="OAG27" s="242"/>
      <c r="OAH27" s="242"/>
      <c r="OAI27" s="242"/>
      <c r="OAJ27" s="242"/>
      <c r="OAK27" s="242"/>
      <c r="OAL27" s="242"/>
      <c r="OAM27" s="242"/>
      <c r="OAN27" s="242"/>
      <c r="OAO27" s="242"/>
      <c r="OAP27" s="242"/>
      <c r="OAQ27" s="242"/>
      <c r="OAR27" s="242"/>
      <c r="OAS27" s="242"/>
      <c r="OAT27" s="242"/>
      <c r="OAU27" s="242"/>
      <c r="OAV27" s="242"/>
      <c r="OAW27" s="242"/>
      <c r="OAX27" s="242"/>
      <c r="OAY27" s="242"/>
      <c r="OAZ27" s="242"/>
      <c r="OBA27" s="242"/>
      <c r="OBB27" s="242"/>
      <c r="OBC27" s="242"/>
      <c r="OBD27" s="242"/>
      <c r="OBE27" s="242"/>
      <c r="OBF27" s="242"/>
      <c r="OBG27" s="242"/>
      <c r="OBH27" s="242"/>
      <c r="OBI27" s="242"/>
      <c r="OBJ27" s="242"/>
      <c r="OBK27" s="242"/>
      <c r="OBL27" s="242"/>
      <c r="OBM27" s="242"/>
      <c r="OBN27" s="242"/>
      <c r="OBO27" s="242"/>
      <c r="OBP27" s="242"/>
      <c r="OBQ27" s="242"/>
      <c r="OBR27" s="242"/>
      <c r="OBS27" s="242"/>
      <c r="OBT27" s="242"/>
      <c r="OBU27" s="242"/>
      <c r="OBV27" s="242"/>
      <c r="OBW27" s="242"/>
      <c r="OBX27" s="242"/>
      <c r="OBY27" s="242"/>
      <c r="OBZ27" s="242"/>
      <c r="OCA27" s="242"/>
      <c r="OCB27" s="242"/>
      <c r="OCC27" s="242"/>
      <c r="OCD27" s="242"/>
      <c r="OCE27" s="242"/>
      <c r="OCF27" s="242"/>
      <c r="OCG27" s="242"/>
      <c r="OCH27" s="242"/>
      <c r="OCI27" s="242"/>
      <c r="OCJ27" s="242"/>
      <c r="OCK27" s="242"/>
      <c r="OCL27" s="242"/>
      <c r="OCM27" s="242"/>
      <c r="OCN27" s="242"/>
      <c r="OCO27" s="242"/>
      <c r="OCP27" s="242"/>
      <c r="OCQ27" s="242"/>
      <c r="OCR27" s="242"/>
      <c r="OCS27" s="242"/>
      <c r="OCT27" s="242"/>
      <c r="OCU27" s="242"/>
      <c r="OCV27" s="242"/>
      <c r="OCW27" s="242"/>
      <c r="OCX27" s="242"/>
      <c r="OCY27" s="242"/>
      <c r="OCZ27" s="242"/>
      <c r="ODA27" s="242"/>
      <c r="ODB27" s="242"/>
      <c r="ODC27" s="242"/>
      <c r="ODD27" s="242"/>
      <c r="ODE27" s="242"/>
      <c r="ODF27" s="242"/>
      <c r="ODG27" s="242"/>
      <c r="ODH27" s="242"/>
      <c r="ODI27" s="242"/>
      <c r="ODJ27" s="242"/>
      <c r="ODK27" s="242"/>
      <c r="ODL27" s="242"/>
      <c r="ODM27" s="242"/>
      <c r="ODN27" s="242"/>
      <c r="ODO27" s="242"/>
      <c r="ODP27" s="242"/>
      <c r="ODQ27" s="242"/>
      <c r="ODR27" s="242"/>
      <c r="ODS27" s="242"/>
      <c r="ODT27" s="242"/>
      <c r="ODU27" s="242"/>
      <c r="ODV27" s="242"/>
      <c r="ODW27" s="242"/>
      <c r="ODX27" s="242"/>
      <c r="ODY27" s="242"/>
      <c r="ODZ27" s="242"/>
      <c r="OEA27" s="242"/>
      <c r="OEB27" s="242"/>
      <c r="OEC27" s="242"/>
      <c r="OED27" s="242"/>
      <c r="OEE27" s="242"/>
      <c r="OEF27" s="242"/>
      <c r="OEG27" s="242"/>
      <c r="OEH27" s="242"/>
      <c r="OEI27" s="242"/>
      <c r="OEJ27" s="242"/>
      <c r="OEK27" s="242"/>
      <c r="OEL27" s="242"/>
      <c r="OEM27" s="242"/>
      <c r="OEN27" s="242"/>
      <c r="OEO27" s="242"/>
      <c r="OEP27" s="242"/>
      <c r="OEQ27" s="242"/>
      <c r="OER27" s="242"/>
      <c r="OES27" s="242"/>
      <c r="OET27" s="242"/>
      <c r="OEU27" s="242"/>
      <c r="OEV27" s="242"/>
      <c r="OEW27" s="242"/>
      <c r="OEX27" s="242"/>
      <c r="OEY27" s="242"/>
      <c r="OEZ27" s="242"/>
      <c r="OFA27" s="242"/>
      <c r="OFB27" s="242"/>
      <c r="OFC27" s="242"/>
      <c r="OFD27" s="242"/>
      <c r="OFE27" s="242"/>
      <c r="OFF27" s="242"/>
      <c r="OFG27" s="242"/>
      <c r="OFH27" s="242"/>
      <c r="OFI27" s="242"/>
      <c r="OFJ27" s="242"/>
      <c r="OFK27" s="242"/>
      <c r="OFL27" s="242"/>
      <c r="OFM27" s="242"/>
      <c r="OFN27" s="242"/>
      <c r="OFO27" s="242"/>
      <c r="OFP27" s="242"/>
      <c r="OFQ27" s="242"/>
      <c r="OFR27" s="242"/>
      <c r="OFS27" s="242"/>
      <c r="OFT27" s="242"/>
      <c r="OFU27" s="242"/>
      <c r="OFV27" s="242"/>
      <c r="OFW27" s="242"/>
      <c r="OFX27" s="242"/>
      <c r="OFY27" s="242"/>
      <c r="OFZ27" s="242"/>
      <c r="OGA27" s="242"/>
      <c r="OGB27" s="242"/>
      <c r="OGC27" s="242"/>
      <c r="OGD27" s="242"/>
      <c r="OGE27" s="242"/>
      <c r="OGF27" s="242"/>
      <c r="OGG27" s="242"/>
      <c r="OGH27" s="242"/>
      <c r="OGI27" s="242"/>
      <c r="OGJ27" s="242"/>
      <c r="OGK27" s="242"/>
      <c r="OGL27" s="242"/>
      <c r="OGM27" s="242"/>
      <c r="OGN27" s="242"/>
      <c r="OGO27" s="242"/>
      <c r="OGP27" s="242"/>
      <c r="OGQ27" s="242"/>
      <c r="OGR27" s="242"/>
      <c r="OGS27" s="242"/>
      <c r="OGT27" s="242"/>
      <c r="OGU27" s="242"/>
      <c r="OGV27" s="242"/>
      <c r="OGW27" s="242"/>
      <c r="OGX27" s="242"/>
      <c r="OGY27" s="242"/>
      <c r="OGZ27" s="242"/>
      <c r="OHA27" s="242"/>
      <c r="OHB27" s="242"/>
      <c r="OHC27" s="242"/>
      <c r="OHD27" s="242"/>
      <c r="OHE27" s="242"/>
      <c r="OHF27" s="242"/>
      <c r="OHG27" s="242"/>
      <c r="OHH27" s="242"/>
      <c r="OHI27" s="242"/>
      <c r="OHJ27" s="242"/>
      <c r="OHK27" s="242"/>
      <c r="OHL27" s="242"/>
      <c r="OHM27" s="242"/>
      <c r="OHN27" s="242"/>
      <c r="OHO27" s="242"/>
      <c r="OHP27" s="242"/>
      <c r="OHQ27" s="242"/>
      <c r="OHR27" s="242"/>
      <c r="OHS27" s="242"/>
      <c r="OHT27" s="242"/>
      <c r="OHU27" s="242"/>
      <c r="OHV27" s="242"/>
      <c r="OHW27" s="242"/>
      <c r="OHX27" s="242"/>
      <c r="OHY27" s="242"/>
      <c r="OHZ27" s="242"/>
      <c r="OIA27" s="242"/>
      <c r="OIB27" s="242"/>
      <c r="OIC27" s="242"/>
      <c r="OID27" s="242"/>
      <c r="OIE27" s="242"/>
      <c r="OIF27" s="242"/>
      <c r="OIG27" s="242"/>
      <c r="OIH27" s="242"/>
      <c r="OII27" s="242"/>
      <c r="OIJ27" s="242"/>
      <c r="OIK27" s="242"/>
      <c r="OIL27" s="242"/>
      <c r="OIM27" s="242"/>
      <c r="OIN27" s="242"/>
      <c r="OIO27" s="242"/>
      <c r="OIP27" s="242"/>
      <c r="OIQ27" s="242"/>
      <c r="OIR27" s="242"/>
      <c r="OIS27" s="242"/>
      <c r="OIT27" s="242"/>
      <c r="OIU27" s="242"/>
      <c r="OIV27" s="242"/>
      <c r="OIW27" s="242"/>
      <c r="OIX27" s="242"/>
      <c r="OIY27" s="242"/>
      <c r="OIZ27" s="242"/>
      <c r="OJA27" s="242"/>
      <c r="OJB27" s="242"/>
      <c r="OJC27" s="242"/>
      <c r="OJD27" s="242"/>
      <c r="OJE27" s="242"/>
      <c r="OJF27" s="242"/>
      <c r="OJG27" s="242"/>
      <c r="OJH27" s="242"/>
      <c r="OJI27" s="242"/>
      <c r="OJJ27" s="242"/>
      <c r="OJK27" s="242"/>
      <c r="OJL27" s="242"/>
      <c r="OJM27" s="242"/>
      <c r="OJN27" s="242"/>
      <c r="OJO27" s="242"/>
      <c r="OJP27" s="242"/>
      <c r="OJQ27" s="242"/>
      <c r="OJR27" s="242"/>
      <c r="OJS27" s="242"/>
      <c r="OJT27" s="242"/>
      <c r="OJU27" s="242"/>
      <c r="OJV27" s="242"/>
      <c r="OJW27" s="242"/>
      <c r="OJX27" s="242"/>
      <c r="OJY27" s="242"/>
      <c r="OJZ27" s="242"/>
      <c r="OKA27" s="242"/>
      <c r="OKB27" s="242"/>
      <c r="OKC27" s="242"/>
      <c r="OKD27" s="242"/>
      <c r="OKE27" s="242"/>
      <c r="OKF27" s="242"/>
      <c r="OKG27" s="242"/>
      <c r="OKH27" s="242"/>
      <c r="OKI27" s="242"/>
      <c r="OKJ27" s="242"/>
      <c r="OKK27" s="242"/>
      <c r="OKL27" s="242"/>
      <c r="OKM27" s="242"/>
      <c r="OKN27" s="242"/>
      <c r="OKO27" s="242"/>
      <c r="OKP27" s="242"/>
      <c r="OKQ27" s="242"/>
      <c r="OKR27" s="242"/>
      <c r="OKS27" s="242"/>
      <c r="OKT27" s="242"/>
      <c r="OKU27" s="242"/>
      <c r="OKV27" s="242"/>
      <c r="OKW27" s="242"/>
      <c r="OKX27" s="242"/>
      <c r="OKY27" s="242"/>
      <c r="OKZ27" s="242"/>
      <c r="OLA27" s="242"/>
      <c r="OLB27" s="242"/>
      <c r="OLC27" s="242"/>
      <c r="OLD27" s="242"/>
      <c r="OLE27" s="242"/>
      <c r="OLF27" s="242"/>
      <c r="OLG27" s="242"/>
      <c r="OLH27" s="242"/>
      <c r="OLI27" s="242"/>
      <c r="OLJ27" s="242"/>
      <c r="OLK27" s="242"/>
      <c r="OLL27" s="242"/>
      <c r="OLM27" s="242"/>
      <c r="OLN27" s="242"/>
      <c r="OLO27" s="242"/>
      <c r="OLP27" s="242"/>
      <c r="OLQ27" s="242"/>
      <c r="OLR27" s="242"/>
      <c r="OLS27" s="242"/>
      <c r="OLT27" s="242"/>
      <c r="OLU27" s="242"/>
      <c r="OLV27" s="242"/>
      <c r="OLW27" s="242"/>
      <c r="OLX27" s="242"/>
      <c r="OLY27" s="242"/>
      <c r="OLZ27" s="242"/>
      <c r="OMA27" s="242"/>
      <c r="OMB27" s="242"/>
      <c r="OMC27" s="242"/>
      <c r="OMD27" s="242"/>
      <c r="OME27" s="242"/>
      <c r="OMF27" s="242"/>
      <c r="OMG27" s="242"/>
      <c r="OMH27" s="242"/>
      <c r="OMI27" s="242"/>
      <c r="OMJ27" s="242"/>
      <c r="OMK27" s="242"/>
      <c r="OML27" s="242"/>
      <c r="OMM27" s="242"/>
      <c r="OMN27" s="242"/>
      <c r="OMO27" s="242"/>
      <c r="OMP27" s="242"/>
      <c r="OMQ27" s="242"/>
      <c r="OMR27" s="242"/>
      <c r="OMS27" s="242"/>
      <c r="OMT27" s="242"/>
      <c r="OMU27" s="242"/>
      <c r="OMV27" s="242"/>
      <c r="OMW27" s="242"/>
      <c r="OMX27" s="242"/>
      <c r="OMY27" s="242"/>
      <c r="OMZ27" s="242"/>
      <c r="ONA27" s="242"/>
      <c r="ONB27" s="242"/>
      <c r="ONC27" s="242"/>
      <c r="OND27" s="242"/>
      <c r="ONE27" s="242"/>
      <c r="ONF27" s="242"/>
      <c r="ONG27" s="242"/>
      <c r="ONH27" s="242"/>
      <c r="ONI27" s="242"/>
      <c r="ONJ27" s="242"/>
      <c r="ONK27" s="242"/>
      <c r="ONL27" s="242"/>
      <c r="ONM27" s="242"/>
      <c r="ONN27" s="242"/>
      <c r="ONO27" s="242"/>
      <c r="ONP27" s="242"/>
      <c r="ONQ27" s="242"/>
      <c r="ONR27" s="242"/>
      <c r="ONS27" s="242"/>
      <c r="ONT27" s="242"/>
      <c r="ONU27" s="242"/>
      <c r="ONV27" s="242"/>
      <c r="ONW27" s="242"/>
      <c r="ONX27" s="242"/>
      <c r="ONY27" s="242"/>
      <c r="ONZ27" s="242"/>
      <c r="OOA27" s="242"/>
      <c r="OOB27" s="242"/>
      <c r="OOC27" s="242"/>
      <c r="OOD27" s="242"/>
      <c r="OOE27" s="242"/>
      <c r="OOF27" s="242"/>
      <c r="OOG27" s="242"/>
      <c r="OOH27" s="242"/>
      <c r="OOI27" s="242"/>
      <c r="OOJ27" s="242"/>
      <c r="OOK27" s="242"/>
      <c r="OOL27" s="242"/>
      <c r="OOM27" s="242"/>
      <c r="OON27" s="242"/>
      <c r="OOO27" s="242"/>
      <c r="OOP27" s="242"/>
      <c r="OOQ27" s="242"/>
      <c r="OOR27" s="242"/>
      <c r="OOS27" s="242"/>
      <c r="OOT27" s="242"/>
      <c r="OOU27" s="242"/>
      <c r="OOV27" s="242"/>
      <c r="OOW27" s="242"/>
      <c r="OOX27" s="242"/>
      <c r="OOY27" s="242"/>
      <c r="OOZ27" s="242"/>
      <c r="OPA27" s="242"/>
      <c r="OPB27" s="242"/>
      <c r="OPC27" s="242"/>
      <c r="OPD27" s="242"/>
      <c r="OPE27" s="242"/>
      <c r="OPF27" s="242"/>
      <c r="OPG27" s="242"/>
      <c r="OPH27" s="242"/>
      <c r="OPI27" s="242"/>
      <c r="OPJ27" s="242"/>
      <c r="OPK27" s="242"/>
      <c r="OPL27" s="242"/>
      <c r="OPM27" s="242"/>
      <c r="OPN27" s="242"/>
      <c r="OPO27" s="242"/>
      <c r="OPP27" s="242"/>
      <c r="OPQ27" s="242"/>
      <c r="OPR27" s="242"/>
      <c r="OPS27" s="242"/>
      <c r="OPT27" s="242"/>
      <c r="OPU27" s="242"/>
      <c r="OPV27" s="242"/>
      <c r="OPW27" s="242"/>
      <c r="OPX27" s="242"/>
      <c r="OPY27" s="242"/>
      <c r="OPZ27" s="242"/>
      <c r="OQA27" s="242"/>
      <c r="OQB27" s="242"/>
      <c r="OQC27" s="242"/>
      <c r="OQD27" s="242"/>
      <c r="OQE27" s="242"/>
      <c r="OQF27" s="242"/>
      <c r="OQG27" s="242"/>
      <c r="OQH27" s="242"/>
      <c r="OQI27" s="242"/>
      <c r="OQJ27" s="242"/>
      <c r="OQK27" s="242"/>
      <c r="OQL27" s="242"/>
      <c r="OQM27" s="242"/>
      <c r="OQN27" s="242"/>
      <c r="OQO27" s="242"/>
      <c r="OQP27" s="242"/>
      <c r="OQQ27" s="242"/>
      <c r="OQR27" s="242"/>
      <c r="OQS27" s="242"/>
      <c r="OQT27" s="242"/>
      <c r="OQU27" s="242"/>
      <c r="OQV27" s="242"/>
      <c r="OQW27" s="242"/>
      <c r="OQX27" s="242"/>
      <c r="OQY27" s="242"/>
      <c r="OQZ27" s="242"/>
      <c r="ORA27" s="242"/>
      <c r="ORB27" s="242"/>
      <c r="ORC27" s="242"/>
      <c r="ORD27" s="242"/>
      <c r="ORE27" s="242"/>
      <c r="ORF27" s="242"/>
      <c r="ORG27" s="242"/>
      <c r="ORH27" s="242"/>
      <c r="ORI27" s="242"/>
      <c r="ORJ27" s="242"/>
      <c r="ORK27" s="242"/>
      <c r="ORL27" s="242"/>
      <c r="ORM27" s="242"/>
      <c r="ORN27" s="242"/>
      <c r="ORO27" s="242"/>
      <c r="ORP27" s="242"/>
      <c r="ORQ27" s="242"/>
      <c r="ORR27" s="242"/>
      <c r="ORS27" s="242"/>
      <c r="ORT27" s="242"/>
      <c r="ORU27" s="242"/>
      <c r="ORV27" s="242"/>
      <c r="ORW27" s="242"/>
      <c r="ORX27" s="242"/>
      <c r="ORY27" s="242"/>
      <c r="ORZ27" s="242"/>
      <c r="OSA27" s="242"/>
      <c r="OSB27" s="242"/>
      <c r="OSC27" s="242"/>
      <c r="OSD27" s="242"/>
      <c r="OSE27" s="242"/>
      <c r="OSF27" s="242"/>
      <c r="OSG27" s="242"/>
      <c r="OSH27" s="242"/>
      <c r="OSI27" s="242"/>
      <c r="OSJ27" s="242"/>
      <c r="OSK27" s="242"/>
      <c r="OSL27" s="242"/>
      <c r="OSM27" s="242"/>
      <c r="OSN27" s="242"/>
      <c r="OSO27" s="242"/>
      <c r="OSP27" s="242"/>
      <c r="OSQ27" s="242"/>
      <c r="OSR27" s="242"/>
      <c r="OSS27" s="242"/>
      <c r="OST27" s="242"/>
      <c r="OSU27" s="242"/>
      <c r="OSV27" s="242"/>
      <c r="OSW27" s="242"/>
      <c r="OSX27" s="242"/>
      <c r="OSY27" s="242"/>
      <c r="OSZ27" s="242"/>
      <c r="OTA27" s="242"/>
      <c r="OTB27" s="242"/>
      <c r="OTC27" s="242"/>
      <c r="OTD27" s="242"/>
      <c r="OTE27" s="242"/>
      <c r="OTF27" s="242"/>
      <c r="OTG27" s="242"/>
      <c r="OTH27" s="242"/>
      <c r="OTI27" s="242"/>
      <c r="OTJ27" s="242"/>
      <c r="OTK27" s="242"/>
      <c r="OTL27" s="242"/>
      <c r="OTM27" s="242"/>
      <c r="OTN27" s="242"/>
      <c r="OTO27" s="242"/>
      <c r="OTP27" s="242"/>
      <c r="OTQ27" s="242"/>
      <c r="OTR27" s="242"/>
      <c r="OTS27" s="242"/>
      <c r="OTT27" s="242"/>
      <c r="OTU27" s="242"/>
      <c r="OTV27" s="242"/>
      <c r="OTW27" s="242"/>
      <c r="OTX27" s="242"/>
      <c r="OTY27" s="242"/>
      <c r="OTZ27" s="242"/>
      <c r="OUA27" s="242"/>
      <c r="OUB27" s="242"/>
      <c r="OUC27" s="242"/>
      <c r="OUD27" s="242"/>
      <c r="OUE27" s="242"/>
      <c r="OUF27" s="242"/>
      <c r="OUG27" s="242"/>
      <c r="OUH27" s="242"/>
      <c r="OUI27" s="242"/>
      <c r="OUJ27" s="242"/>
      <c r="OUK27" s="242"/>
      <c r="OUL27" s="242"/>
      <c r="OUM27" s="242"/>
      <c r="OUN27" s="242"/>
      <c r="OUO27" s="242"/>
      <c r="OUP27" s="242"/>
      <c r="OUQ27" s="242"/>
      <c r="OUR27" s="242"/>
      <c r="OUS27" s="242"/>
      <c r="OUT27" s="242"/>
      <c r="OUU27" s="242"/>
      <c r="OUV27" s="242"/>
      <c r="OUW27" s="242"/>
      <c r="OUX27" s="242"/>
      <c r="OUY27" s="242"/>
      <c r="OUZ27" s="242"/>
      <c r="OVA27" s="242"/>
      <c r="OVB27" s="242"/>
      <c r="OVC27" s="242"/>
      <c r="OVD27" s="242"/>
      <c r="OVE27" s="242"/>
      <c r="OVF27" s="242"/>
      <c r="OVG27" s="242"/>
      <c r="OVH27" s="242"/>
      <c r="OVI27" s="242"/>
      <c r="OVJ27" s="242"/>
      <c r="OVK27" s="242"/>
      <c r="OVL27" s="242"/>
      <c r="OVM27" s="242"/>
      <c r="OVN27" s="242"/>
      <c r="OVO27" s="242"/>
      <c r="OVP27" s="242"/>
      <c r="OVQ27" s="242"/>
      <c r="OVR27" s="242"/>
      <c r="OVS27" s="242"/>
      <c r="OVT27" s="242"/>
      <c r="OVU27" s="242"/>
      <c r="OVV27" s="242"/>
      <c r="OVW27" s="242"/>
      <c r="OVX27" s="242"/>
      <c r="OVY27" s="242"/>
      <c r="OVZ27" s="242"/>
      <c r="OWA27" s="242"/>
      <c r="OWB27" s="242"/>
      <c r="OWC27" s="242"/>
      <c r="OWD27" s="242"/>
      <c r="OWE27" s="242"/>
      <c r="OWF27" s="242"/>
      <c r="OWG27" s="242"/>
      <c r="OWH27" s="242"/>
      <c r="OWI27" s="242"/>
      <c r="OWJ27" s="242"/>
      <c r="OWK27" s="242"/>
      <c r="OWL27" s="242"/>
      <c r="OWM27" s="242"/>
      <c r="OWN27" s="242"/>
      <c r="OWO27" s="242"/>
      <c r="OWP27" s="242"/>
      <c r="OWQ27" s="242"/>
      <c r="OWR27" s="242"/>
      <c r="OWS27" s="242"/>
      <c r="OWT27" s="242"/>
      <c r="OWU27" s="242"/>
      <c r="OWV27" s="242"/>
      <c r="OWW27" s="242"/>
      <c r="OWX27" s="242"/>
      <c r="OWY27" s="242"/>
      <c r="OWZ27" s="242"/>
      <c r="OXA27" s="242"/>
      <c r="OXB27" s="242"/>
      <c r="OXC27" s="242"/>
      <c r="OXD27" s="242"/>
      <c r="OXE27" s="242"/>
      <c r="OXF27" s="242"/>
      <c r="OXG27" s="242"/>
      <c r="OXH27" s="242"/>
      <c r="OXI27" s="242"/>
      <c r="OXJ27" s="242"/>
      <c r="OXK27" s="242"/>
      <c r="OXL27" s="242"/>
      <c r="OXM27" s="242"/>
      <c r="OXN27" s="242"/>
      <c r="OXO27" s="242"/>
      <c r="OXP27" s="242"/>
      <c r="OXQ27" s="242"/>
      <c r="OXR27" s="242"/>
      <c r="OXS27" s="242"/>
      <c r="OXT27" s="242"/>
      <c r="OXU27" s="242"/>
      <c r="OXV27" s="242"/>
      <c r="OXW27" s="242"/>
      <c r="OXX27" s="242"/>
      <c r="OXY27" s="242"/>
      <c r="OXZ27" s="242"/>
      <c r="OYA27" s="242"/>
      <c r="OYB27" s="242"/>
      <c r="OYC27" s="242"/>
      <c r="OYD27" s="242"/>
      <c r="OYE27" s="242"/>
      <c r="OYF27" s="242"/>
      <c r="OYG27" s="242"/>
      <c r="OYH27" s="242"/>
      <c r="OYI27" s="242"/>
      <c r="OYJ27" s="242"/>
      <c r="OYK27" s="242"/>
      <c r="OYL27" s="242"/>
      <c r="OYM27" s="242"/>
      <c r="OYN27" s="242"/>
      <c r="OYO27" s="242"/>
      <c r="OYP27" s="242"/>
      <c r="OYQ27" s="242"/>
      <c r="OYR27" s="242"/>
      <c r="OYS27" s="242"/>
      <c r="OYT27" s="242"/>
      <c r="OYU27" s="242"/>
      <c r="OYV27" s="242"/>
      <c r="OYW27" s="242"/>
      <c r="OYX27" s="242"/>
      <c r="OYY27" s="242"/>
      <c r="OYZ27" s="242"/>
      <c r="OZA27" s="242"/>
      <c r="OZB27" s="242"/>
      <c r="OZC27" s="242"/>
      <c r="OZD27" s="242"/>
      <c r="OZE27" s="242"/>
      <c r="OZF27" s="242"/>
      <c r="OZG27" s="242"/>
      <c r="OZH27" s="242"/>
      <c r="OZI27" s="242"/>
      <c r="OZJ27" s="242"/>
      <c r="OZK27" s="242"/>
      <c r="OZL27" s="242"/>
      <c r="OZM27" s="242"/>
      <c r="OZN27" s="242"/>
      <c r="OZO27" s="242"/>
      <c r="OZP27" s="242"/>
      <c r="OZQ27" s="242"/>
      <c r="OZR27" s="242"/>
      <c r="OZS27" s="242"/>
      <c r="OZT27" s="242"/>
      <c r="OZU27" s="242"/>
      <c r="OZV27" s="242"/>
      <c r="OZW27" s="242"/>
      <c r="OZX27" s="242"/>
      <c r="OZY27" s="242"/>
      <c r="OZZ27" s="242"/>
      <c r="PAA27" s="242"/>
      <c r="PAB27" s="242"/>
      <c r="PAC27" s="242"/>
      <c r="PAD27" s="242"/>
      <c r="PAE27" s="242"/>
      <c r="PAF27" s="242"/>
      <c r="PAG27" s="242"/>
      <c r="PAH27" s="242"/>
      <c r="PAI27" s="242"/>
      <c r="PAJ27" s="242"/>
      <c r="PAK27" s="242"/>
      <c r="PAL27" s="242"/>
      <c r="PAM27" s="242"/>
      <c r="PAN27" s="242"/>
      <c r="PAO27" s="242"/>
      <c r="PAP27" s="242"/>
      <c r="PAQ27" s="242"/>
      <c r="PAR27" s="242"/>
      <c r="PAS27" s="242"/>
      <c r="PAT27" s="242"/>
      <c r="PAU27" s="242"/>
      <c r="PAV27" s="242"/>
      <c r="PAW27" s="242"/>
      <c r="PAX27" s="242"/>
      <c r="PAY27" s="242"/>
      <c r="PAZ27" s="242"/>
      <c r="PBA27" s="242"/>
      <c r="PBB27" s="242"/>
      <c r="PBC27" s="242"/>
      <c r="PBD27" s="242"/>
      <c r="PBE27" s="242"/>
      <c r="PBF27" s="242"/>
      <c r="PBG27" s="242"/>
      <c r="PBH27" s="242"/>
      <c r="PBI27" s="242"/>
      <c r="PBJ27" s="242"/>
      <c r="PBK27" s="242"/>
      <c r="PBL27" s="242"/>
      <c r="PBM27" s="242"/>
      <c r="PBN27" s="242"/>
      <c r="PBO27" s="242"/>
      <c r="PBP27" s="242"/>
      <c r="PBQ27" s="242"/>
      <c r="PBR27" s="242"/>
      <c r="PBS27" s="242"/>
      <c r="PBT27" s="242"/>
      <c r="PBU27" s="242"/>
      <c r="PBV27" s="242"/>
      <c r="PBW27" s="242"/>
      <c r="PBX27" s="242"/>
      <c r="PBY27" s="242"/>
      <c r="PBZ27" s="242"/>
      <c r="PCA27" s="242"/>
      <c r="PCB27" s="242"/>
      <c r="PCC27" s="242"/>
      <c r="PCD27" s="242"/>
      <c r="PCE27" s="242"/>
      <c r="PCF27" s="242"/>
      <c r="PCG27" s="242"/>
      <c r="PCH27" s="242"/>
      <c r="PCI27" s="242"/>
      <c r="PCJ27" s="242"/>
      <c r="PCK27" s="242"/>
      <c r="PCL27" s="242"/>
      <c r="PCM27" s="242"/>
      <c r="PCN27" s="242"/>
      <c r="PCO27" s="242"/>
      <c r="PCP27" s="242"/>
      <c r="PCQ27" s="242"/>
      <c r="PCR27" s="242"/>
      <c r="PCS27" s="242"/>
      <c r="PCT27" s="242"/>
      <c r="PCU27" s="242"/>
      <c r="PCV27" s="242"/>
      <c r="PCW27" s="242"/>
      <c r="PCX27" s="242"/>
      <c r="PCY27" s="242"/>
      <c r="PCZ27" s="242"/>
      <c r="PDA27" s="242"/>
      <c r="PDB27" s="242"/>
      <c r="PDC27" s="242"/>
      <c r="PDD27" s="242"/>
      <c r="PDE27" s="242"/>
      <c r="PDF27" s="242"/>
      <c r="PDG27" s="242"/>
      <c r="PDH27" s="242"/>
      <c r="PDI27" s="242"/>
      <c r="PDJ27" s="242"/>
      <c r="PDK27" s="242"/>
      <c r="PDL27" s="242"/>
      <c r="PDM27" s="242"/>
      <c r="PDN27" s="242"/>
      <c r="PDO27" s="242"/>
      <c r="PDP27" s="242"/>
      <c r="PDQ27" s="242"/>
      <c r="PDR27" s="242"/>
      <c r="PDS27" s="242"/>
      <c r="PDT27" s="242"/>
      <c r="PDU27" s="242"/>
      <c r="PDV27" s="242"/>
      <c r="PDW27" s="242"/>
      <c r="PDX27" s="242"/>
      <c r="PDY27" s="242"/>
      <c r="PDZ27" s="242"/>
      <c r="PEA27" s="242"/>
      <c r="PEB27" s="242"/>
      <c r="PEC27" s="242"/>
      <c r="PED27" s="242"/>
      <c r="PEE27" s="242"/>
      <c r="PEF27" s="242"/>
      <c r="PEG27" s="242"/>
      <c r="PEH27" s="242"/>
      <c r="PEI27" s="242"/>
      <c r="PEJ27" s="242"/>
      <c r="PEK27" s="242"/>
      <c r="PEL27" s="242"/>
      <c r="PEM27" s="242"/>
      <c r="PEN27" s="242"/>
      <c r="PEO27" s="242"/>
      <c r="PEP27" s="242"/>
      <c r="PEQ27" s="242"/>
      <c r="PER27" s="242"/>
      <c r="PES27" s="242"/>
      <c r="PET27" s="242"/>
      <c r="PEU27" s="242"/>
      <c r="PEV27" s="242"/>
      <c r="PEW27" s="242"/>
      <c r="PEX27" s="242"/>
      <c r="PEY27" s="242"/>
      <c r="PEZ27" s="242"/>
      <c r="PFA27" s="242"/>
      <c r="PFB27" s="242"/>
      <c r="PFC27" s="242"/>
      <c r="PFD27" s="242"/>
      <c r="PFE27" s="242"/>
      <c r="PFF27" s="242"/>
      <c r="PFG27" s="242"/>
      <c r="PFH27" s="242"/>
      <c r="PFI27" s="242"/>
      <c r="PFJ27" s="242"/>
      <c r="PFK27" s="242"/>
      <c r="PFL27" s="242"/>
      <c r="PFM27" s="242"/>
      <c r="PFN27" s="242"/>
      <c r="PFO27" s="242"/>
      <c r="PFP27" s="242"/>
      <c r="PFQ27" s="242"/>
      <c r="PFR27" s="242"/>
      <c r="PFS27" s="242"/>
      <c r="PFT27" s="242"/>
      <c r="PFU27" s="242"/>
      <c r="PFV27" s="242"/>
      <c r="PFW27" s="242"/>
      <c r="PFX27" s="242"/>
      <c r="PFY27" s="242"/>
      <c r="PFZ27" s="242"/>
      <c r="PGA27" s="242"/>
      <c r="PGB27" s="242"/>
      <c r="PGC27" s="242"/>
      <c r="PGD27" s="242"/>
      <c r="PGE27" s="242"/>
      <c r="PGF27" s="242"/>
      <c r="PGG27" s="242"/>
      <c r="PGH27" s="242"/>
      <c r="PGI27" s="242"/>
      <c r="PGJ27" s="242"/>
      <c r="PGK27" s="242"/>
      <c r="PGL27" s="242"/>
      <c r="PGM27" s="242"/>
      <c r="PGN27" s="242"/>
      <c r="PGO27" s="242"/>
      <c r="PGP27" s="242"/>
      <c r="PGQ27" s="242"/>
      <c r="PGR27" s="242"/>
      <c r="PGS27" s="242"/>
      <c r="PGT27" s="242"/>
      <c r="PGU27" s="242"/>
      <c r="PGV27" s="242"/>
      <c r="PGW27" s="242"/>
      <c r="PGX27" s="242"/>
      <c r="PGY27" s="242"/>
      <c r="PGZ27" s="242"/>
      <c r="PHA27" s="242"/>
      <c r="PHB27" s="242"/>
      <c r="PHC27" s="242"/>
      <c r="PHD27" s="242"/>
      <c r="PHE27" s="242"/>
      <c r="PHF27" s="242"/>
      <c r="PHG27" s="242"/>
      <c r="PHH27" s="242"/>
      <c r="PHI27" s="242"/>
      <c r="PHJ27" s="242"/>
      <c r="PHK27" s="242"/>
      <c r="PHL27" s="242"/>
      <c r="PHM27" s="242"/>
      <c r="PHN27" s="242"/>
      <c r="PHO27" s="242"/>
      <c r="PHP27" s="242"/>
      <c r="PHQ27" s="242"/>
      <c r="PHR27" s="242"/>
      <c r="PHS27" s="242"/>
      <c r="PHT27" s="242"/>
      <c r="PHU27" s="242"/>
      <c r="PHV27" s="242"/>
      <c r="PHW27" s="242"/>
      <c r="PHX27" s="242"/>
      <c r="PHY27" s="242"/>
      <c r="PHZ27" s="242"/>
      <c r="PIA27" s="242"/>
      <c r="PIB27" s="242"/>
      <c r="PIC27" s="242"/>
      <c r="PID27" s="242"/>
      <c r="PIE27" s="242"/>
      <c r="PIF27" s="242"/>
      <c r="PIG27" s="242"/>
      <c r="PIH27" s="242"/>
      <c r="PII27" s="242"/>
      <c r="PIJ27" s="242"/>
      <c r="PIK27" s="242"/>
      <c r="PIL27" s="242"/>
      <c r="PIM27" s="242"/>
      <c r="PIN27" s="242"/>
      <c r="PIO27" s="242"/>
      <c r="PIP27" s="242"/>
      <c r="PIQ27" s="242"/>
      <c r="PIR27" s="242"/>
      <c r="PIS27" s="242"/>
      <c r="PIT27" s="242"/>
      <c r="PIU27" s="242"/>
      <c r="PIV27" s="242"/>
      <c r="PIW27" s="242"/>
      <c r="PIX27" s="242"/>
      <c r="PIY27" s="242"/>
      <c r="PIZ27" s="242"/>
      <c r="PJA27" s="242"/>
      <c r="PJB27" s="242"/>
      <c r="PJC27" s="242"/>
      <c r="PJD27" s="242"/>
      <c r="PJE27" s="242"/>
      <c r="PJF27" s="242"/>
      <c r="PJG27" s="242"/>
      <c r="PJH27" s="242"/>
      <c r="PJI27" s="242"/>
      <c r="PJJ27" s="242"/>
      <c r="PJK27" s="242"/>
      <c r="PJL27" s="242"/>
      <c r="PJM27" s="242"/>
      <c r="PJN27" s="242"/>
      <c r="PJO27" s="242"/>
      <c r="PJP27" s="242"/>
      <c r="PJQ27" s="242"/>
      <c r="PJR27" s="242"/>
      <c r="PJS27" s="242"/>
      <c r="PJT27" s="242"/>
      <c r="PJU27" s="242"/>
      <c r="PJV27" s="242"/>
      <c r="PJW27" s="242"/>
      <c r="PJX27" s="242"/>
      <c r="PJY27" s="242"/>
      <c r="PJZ27" s="242"/>
      <c r="PKA27" s="242"/>
      <c r="PKB27" s="242"/>
      <c r="PKC27" s="242"/>
      <c r="PKD27" s="242"/>
      <c r="PKE27" s="242"/>
      <c r="PKF27" s="242"/>
      <c r="PKG27" s="242"/>
      <c r="PKH27" s="242"/>
      <c r="PKI27" s="242"/>
      <c r="PKJ27" s="242"/>
      <c r="PKK27" s="242"/>
      <c r="PKL27" s="242"/>
      <c r="PKM27" s="242"/>
      <c r="PKN27" s="242"/>
      <c r="PKO27" s="242"/>
      <c r="PKP27" s="242"/>
      <c r="PKQ27" s="242"/>
      <c r="PKR27" s="242"/>
      <c r="PKS27" s="242"/>
      <c r="PKT27" s="242"/>
      <c r="PKU27" s="242"/>
      <c r="PKV27" s="242"/>
      <c r="PKW27" s="242"/>
      <c r="PKX27" s="242"/>
      <c r="PKY27" s="242"/>
      <c r="PKZ27" s="242"/>
      <c r="PLA27" s="242"/>
      <c r="PLB27" s="242"/>
      <c r="PLC27" s="242"/>
      <c r="PLD27" s="242"/>
      <c r="PLE27" s="242"/>
      <c r="PLF27" s="242"/>
      <c r="PLG27" s="242"/>
      <c r="PLH27" s="242"/>
      <c r="PLI27" s="242"/>
      <c r="PLJ27" s="242"/>
      <c r="PLK27" s="242"/>
      <c r="PLL27" s="242"/>
      <c r="PLM27" s="242"/>
      <c r="PLN27" s="242"/>
      <c r="PLO27" s="242"/>
      <c r="PLP27" s="242"/>
      <c r="PLQ27" s="242"/>
      <c r="PLR27" s="242"/>
      <c r="PLS27" s="242"/>
      <c r="PLT27" s="242"/>
      <c r="PLU27" s="242"/>
      <c r="PLV27" s="242"/>
      <c r="PLW27" s="242"/>
      <c r="PLX27" s="242"/>
      <c r="PLY27" s="242"/>
      <c r="PLZ27" s="242"/>
      <c r="PMA27" s="242"/>
      <c r="PMB27" s="242"/>
      <c r="PMC27" s="242"/>
      <c r="PMD27" s="242"/>
      <c r="PME27" s="242"/>
      <c r="PMF27" s="242"/>
      <c r="PMG27" s="242"/>
      <c r="PMH27" s="242"/>
      <c r="PMI27" s="242"/>
      <c r="PMJ27" s="242"/>
      <c r="PMK27" s="242"/>
      <c r="PML27" s="242"/>
      <c r="PMM27" s="242"/>
      <c r="PMN27" s="242"/>
      <c r="PMO27" s="242"/>
      <c r="PMP27" s="242"/>
      <c r="PMQ27" s="242"/>
      <c r="PMR27" s="242"/>
      <c r="PMS27" s="242"/>
      <c r="PMT27" s="242"/>
      <c r="PMU27" s="242"/>
      <c r="PMV27" s="242"/>
      <c r="PMW27" s="242"/>
      <c r="PMX27" s="242"/>
      <c r="PMY27" s="242"/>
      <c r="PMZ27" s="242"/>
      <c r="PNA27" s="242"/>
      <c r="PNB27" s="242"/>
      <c r="PNC27" s="242"/>
      <c r="PND27" s="242"/>
      <c r="PNE27" s="242"/>
      <c r="PNF27" s="242"/>
      <c r="PNG27" s="242"/>
      <c r="PNH27" s="242"/>
      <c r="PNI27" s="242"/>
      <c r="PNJ27" s="242"/>
      <c r="PNK27" s="242"/>
      <c r="PNL27" s="242"/>
      <c r="PNM27" s="242"/>
      <c r="PNN27" s="242"/>
      <c r="PNO27" s="242"/>
      <c r="PNP27" s="242"/>
      <c r="PNQ27" s="242"/>
      <c r="PNR27" s="242"/>
      <c r="PNS27" s="242"/>
      <c r="PNT27" s="242"/>
      <c r="PNU27" s="242"/>
      <c r="PNV27" s="242"/>
      <c r="PNW27" s="242"/>
      <c r="PNX27" s="242"/>
      <c r="PNY27" s="242"/>
      <c r="PNZ27" s="242"/>
      <c r="POA27" s="242"/>
      <c r="POB27" s="242"/>
      <c r="POC27" s="242"/>
      <c r="POD27" s="242"/>
      <c r="POE27" s="242"/>
      <c r="POF27" s="242"/>
      <c r="POG27" s="242"/>
      <c r="POH27" s="242"/>
      <c r="POI27" s="242"/>
      <c r="POJ27" s="242"/>
      <c r="POK27" s="242"/>
      <c r="POL27" s="242"/>
      <c r="POM27" s="242"/>
      <c r="PON27" s="242"/>
      <c r="POO27" s="242"/>
      <c r="POP27" s="242"/>
      <c r="POQ27" s="242"/>
      <c r="POR27" s="242"/>
      <c r="POS27" s="242"/>
      <c r="POT27" s="242"/>
      <c r="POU27" s="242"/>
      <c r="POV27" s="242"/>
      <c r="POW27" s="242"/>
      <c r="POX27" s="242"/>
      <c r="POY27" s="242"/>
      <c r="POZ27" s="242"/>
      <c r="PPA27" s="242"/>
      <c r="PPB27" s="242"/>
      <c r="PPC27" s="242"/>
      <c r="PPD27" s="242"/>
      <c r="PPE27" s="242"/>
      <c r="PPF27" s="242"/>
      <c r="PPG27" s="242"/>
      <c r="PPH27" s="242"/>
      <c r="PPI27" s="242"/>
      <c r="PPJ27" s="242"/>
      <c r="PPK27" s="242"/>
      <c r="PPL27" s="242"/>
      <c r="PPM27" s="242"/>
      <c r="PPN27" s="242"/>
      <c r="PPO27" s="242"/>
      <c r="PPP27" s="242"/>
      <c r="PPQ27" s="242"/>
      <c r="PPR27" s="242"/>
      <c r="PPS27" s="242"/>
      <c r="PPT27" s="242"/>
      <c r="PPU27" s="242"/>
      <c r="PPV27" s="242"/>
      <c r="PPW27" s="242"/>
      <c r="PPX27" s="242"/>
      <c r="PPY27" s="242"/>
      <c r="PPZ27" s="242"/>
      <c r="PQA27" s="242"/>
      <c r="PQB27" s="242"/>
      <c r="PQC27" s="242"/>
      <c r="PQD27" s="242"/>
      <c r="PQE27" s="242"/>
      <c r="PQF27" s="242"/>
      <c r="PQG27" s="242"/>
      <c r="PQH27" s="242"/>
      <c r="PQI27" s="242"/>
      <c r="PQJ27" s="242"/>
      <c r="PQK27" s="242"/>
      <c r="PQL27" s="242"/>
      <c r="PQM27" s="242"/>
      <c r="PQN27" s="242"/>
      <c r="PQO27" s="242"/>
      <c r="PQP27" s="242"/>
      <c r="PQQ27" s="242"/>
      <c r="PQR27" s="242"/>
      <c r="PQS27" s="242"/>
      <c r="PQT27" s="242"/>
      <c r="PQU27" s="242"/>
      <c r="PQV27" s="242"/>
      <c r="PQW27" s="242"/>
      <c r="PQX27" s="242"/>
      <c r="PQY27" s="242"/>
      <c r="PQZ27" s="242"/>
      <c r="PRA27" s="242"/>
      <c r="PRB27" s="242"/>
      <c r="PRC27" s="242"/>
      <c r="PRD27" s="242"/>
      <c r="PRE27" s="242"/>
      <c r="PRF27" s="242"/>
      <c r="PRG27" s="242"/>
      <c r="PRH27" s="242"/>
      <c r="PRI27" s="242"/>
      <c r="PRJ27" s="242"/>
      <c r="PRK27" s="242"/>
      <c r="PRL27" s="242"/>
      <c r="PRM27" s="242"/>
      <c r="PRN27" s="242"/>
      <c r="PRO27" s="242"/>
      <c r="PRP27" s="242"/>
      <c r="PRQ27" s="242"/>
      <c r="PRR27" s="242"/>
      <c r="PRS27" s="242"/>
      <c r="PRT27" s="242"/>
      <c r="PRU27" s="242"/>
      <c r="PRV27" s="242"/>
      <c r="PRW27" s="242"/>
      <c r="PRX27" s="242"/>
      <c r="PRY27" s="242"/>
      <c r="PRZ27" s="242"/>
      <c r="PSA27" s="242"/>
      <c r="PSB27" s="242"/>
      <c r="PSC27" s="242"/>
      <c r="PSD27" s="242"/>
      <c r="PSE27" s="242"/>
      <c r="PSF27" s="242"/>
      <c r="PSG27" s="242"/>
      <c r="PSH27" s="242"/>
      <c r="PSI27" s="242"/>
      <c r="PSJ27" s="242"/>
      <c r="PSK27" s="242"/>
      <c r="PSL27" s="242"/>
      <c r="PSM27" s="242"/>
      <c r="PSN27" s="242"/>
      <c r="PSO27" s="242"/>
      <c r="PSP27" s="242"/>
      <c r="PSQ27" s="242"/>
      <c r="PSR27" s="242"/>
      <c r="PSS27" s="242"/>
      <c r="PST27" s="242"/>
      <c r="PSU27" s="242"/>
      <c r="PSV27" s="242"/>
      <c r="PSW27" s="242"/>
      <c r="PSX27" s="242"/>
      <c r="PSY27" s="242"/>
      <c r="PSZ27" s="242"/>
      <c r="PTA27" s="242"/>
      <c r="PTB27" s="242"/>
      <c r="PTC27" s="242"/>
      <c r="PTD27" s="242"/>
      <c r="PTE27" s="242"/>
      <c r="PTF27" s="242"/>
      <c r="PTG27" s="242"/>
      <c r="PTH27" s="242"/>
      <c r="PTI27" s="242"/>
      <c r="PTJ27" s="242"/>
      <c r="PTK27" s="242"/>
      <c r="PTL27" s="242"/>
      <c r="PTM27" s="242"/>
      <c r="PTN27" s="242"/>
      <c r="PTO27" s="242"/>
      <c r="PTP27" s="242"/>
      <c r="PTQ27" s="242"/>
      <c r="PTR27" s="242"/>
      <c r="PTS27" s="242"/>
      <c r="PTT27" s="242"/>
      <c r="PTU27" s="242"/>
      <c r="PTV27" s="242"/>
      <c r="PTW27" s="242"/>
      <c r="PTX27" s="242"/>
      <c r="PTY27" s="242"/>
      <c r="PTZ27" s="242"/>
      <c r="PUA27" s="242"/>
      <c r="PUB27" s="242"/>
      <c r="PUC27" s="242"/>
      <c r="PUD27" s="242"/>
      <c r="PUE27" s="242"/>
      <c r="PUF27" s="242"/>
      <c r="PUG27" s="242"/>
      <c r="PUH27" s="242"/>
      <c r="PUI27" s="242"/>
      <c r="PUJ27" s="242"/>
      <c r="PUK27" s="242"/>
      <c r="PUL27" s="242"/>
      <c r="PUM27" s="242"/>
      <c r="PUN27" s="242"/>
      <c r="PUO27" s="242"/>
      <c r="PUP27" s="242"/>
      <c r="PUQ27" s="242"/>
      <c r="PUR27" s="242"/>
      <c r="PUS27" s="242"/>
      <c r="PUT27" s="242"/>
      <c r="PUU27" s="242"/>
      <c r="PUV27" s="242"/>
      <c r="PUW27" s="242"/>
      <c r="PUX27" s="242"/>
      <c r="PUY27" s="242"/>
      <c r="PUZ27" s="242"/>
      <c r="PVA27" s="242"/>
      <c r="PVB27" s="242"/>
      <c r="PVC27" s="242"/>
      <c r="PVD27" s="242"/>
      <c r="PVE27" s="242"/>
      <c r="PVF27" s="242"/>
      <c r="PVG27" s="242"/>
      <c r="PVH27" s="242"/>
      <c r="PVI27" s="242"/>
      <c r="PVJ27" s="242"/>
      <c r="PVK27" s="242"/>
      <c r="PVL27" s="242"/>
      <c r="PVM27" s="242"/>
      <c r="PVN27" s="242"/>
      <c r="PVO27" s="242"/>
      <c r="PVP27" s="242"/>
      <c r="PVQ27" s="242"/>
      <c r="PVR27" s="242"/>
      <c r="PVS27" s="242"/>
      <c r="PVT27" s="242"/>
      <c r="PVU27" s="242"/>
      <c r="PVV27" s="242"/>
      <c r="PVW27" s="242"/>
      <c r="PVX27" s="242"/>
      <c r="PVY27" s="242"/>
      <c r="PVZ27" s="242"/>
      <c r="PWA27" s="242"/>
      <c r="PWB27" s="242"/>
      <c r="PWC27" s="242"/>
      <c r="PWD27" s="242"/>
      <c r="PWE27" s="242"/>
      <c r="PWF27" s="242"/>
      <c r="PWG27" s="242"/>
      <c r="PWH27" s="242"/>
      <c r="PWI27" s="242"/>
      <c r="PWJ27" s="242"/>
      <c r="PWK27" s="242"/>
      <c r="PWL27" s="242"/>
      <c r="PWM27" s="242"/>
      <c r="PWN27" s="242"/>
      <c r="PWO27" s="242"/>
      <c r="PWP27" s="242"/>
      <c r="PWQ27" s="242"/>
      <c r="PWR27" s="242"/>
      <c r="PWS27" s="242"/>
      <c r="PWT27" s="242"/>
      <c r="PWU27" s="242"/>
      <c r="PWV27" s="242"/>
      <c r="PWW27" s="242"/>
      <c r="PWX27" s="242"/>
      <c r="PWY27" s="242"/>
      <c r="PWZ27" s="242"/>
      <c r="PXA27" s="242"/>
      <c r="PXB27" s="242"/>
      <c r="PXC27" s="242"/>
      <c r="PXD27" s="242"/>
      <c r="PXE27" s="242"/>
      <c r="PXF27" s="242"/>
      <c r="PXG27" s="242"/>
      <c r="PXH27" s="242"/>
      <c r="PXI27" s="242"/>
      <c r="PXJ27" s="242"/>
      <c r="PXK27" s="242"/>
      <c r="PXL27" s="242"/>
      <c r="PXM27" s="242"/>
      <c r="PXN27" s="242"/>
      <c r="PXO27" s="242"/>
      <c r="PXP27" s="242"/>
      <c r="PXQ27" s="242"/>
      <c r="PXR27" s="242"/>
      <c r="PXS27" s="242"/>
      <c r="PXT27" s="242"/>
      <c r="PXU27" s="242"/>
      <c r="PXV27" s="242"/>
      <c r="PXW27" s="242"/>
      <c r="PXX27" s="242"/>
      <c r="PXY27" s="242"/>
      <c r="PXZ27" s="242"/>
      <c r="PYA27" s="242"/>
      <c r="PYB27" s="242"/>
      <c r="PYC27" s="242"/>
      <c r="PYD27" s="242"/>
      <c r="PYE27" s="242"/>
      <c r="PYF27" s="242"/>
      <c r="PYG27" s="242"/>
      <c r="PYH27" s="242"/>
      <c r="PYI27" s="242"/>
      <c r="PYJ27" s="242"/>
      <c r="PYK27" s="242"/>
      <c r="PYL27" s="242"/>
      <c r="PYM27" s="242"/>
      <c r="PYN27" s="242"/>
      <c r="PYO27" s="242"/>
      <c r="PYP27" s="242"/>
      <c r="PYQ27" s="242"/>
      <c r="PYR27" s="242"/>
      <c r="PYS27" s="242"/>
      <c r="PYT27" s="242"/>
      <c r="PYU27" s="242"/>
      <c r="PYV27" s="242"/>
      <c r="PYW27" s="242"/>
      <c r="PYX27" s="242"/>
      <c r="PYY27" s="242"/>
      <c r="PYZ27" s="242"/>
      <c r="PZA27" s="242"/>
      <c r="PZB27" s="242"/>
      <c r="PZC27" s="242"/>
      <c r="PZD27" s="242"/>
      <c r="PZE27" s="242"/>
      <c r="PZF27" s="242"/>
      <c r="PZG27" s="242"/>
      <c r="PZH27" s="242"/>
      <c r="PZI27" s="242"/>
      <c r="PZJ27" s="242"/>
      <c r="PZK27" s="242"/>
      <c r="PZL27" s="242"/>
      <c r="PZM27" s="242"/>
      <c r="PZN27" s="242"/>
      <c r="PZO27" s="242"/>
      <c r="PZP27" s="242"/>
      <c r="PZQ27" s="242"/>
      <c r="PZR27" s="242"/>
      <c r="PZS27" s="242"/>
      <c r="PZT27" s="242"/>
      <c r="PZU27" s="242"/>
      <c r="PZV27" s="242"/>
      <c r="PZW27" s="242"/>
      <c r="PZX27" s="242"/>
      <c r="PZY27" s="242"/>
      <c r="PZZ27" s="242"/>
      <c r="QAA27" s="242"/>
      <c r="QAB27" s="242"/>
      <c r="QAC27" s="242"/>
      <c r="QAD27" s="242"/>
      <c r="QAE27" s="242"/>
      <c r="QAF27" s="242"/>
      <c r="QAG27" s="242"/>
      <c r="QAH27" s="242"/>
      <c r="QAI27" s="242"/>
      <c r="QAJ27" s="242"/>
      <c r="QAK27" s="242"/>
      <c r="QAL27" s="242"/>
      <c r="QAM27" s="242"/>
      <c r="QAN27" s="242"/>
      <c r="QAO27" s="242"/>
      <c r="QAP27" s="242"/>
      <c r="QAQ27" s="242"/>
      <c r="QAR27" s="242"/>
      <c r="QAS27" s="242"/>
      <c r="QAT27" s="242"/>
      <c r="QAU27" s="242"/>
      <c r="QAV27" s="242"/>
      <c r="QAW27" s="242"/>
      <c r="QAX27" s="242"/>
      <c r="QAY27" s="242"/>
      <c r="QAZ27" s="242"/>
      <c r="QBA27" s="242"/>
      <c r="QBB27" s="242"/>
      <c r="QBC27" s="242"/>
      <c r="QBD27" s="242"/>
      <c r="QBE27" s="242"/>
      <c r="QBF27" s="242"/>
      <c r="QBG27" s="242"/>
      <c r="QBH27" s="242"/>
      <c r="QBI27" s="242"/>
      <c r="QBJ27" s="242"/>
      <c r="QBK27" s="242"/>
      <c r="QBL27" s="242"/>
      <c r="QBM27" s="242"/>
      <c r="QBN27" s="242"/>
      <c r="QBO27" s="242"/>
      <c r="QBP27" s="242"/>
      <c r="QBQ27" s="242"/>
      <c r="QBR27" s="242"/>
      <c r="QBS27" s="242"/>
      <c r="QBT27" s="242"/>
      <c r="QBU27" s="242"/>
      <c r="QBV27" s="242"/>
      <c r="QBW27" s="242"/>
      <c r="QBX27" s="242"/>
      <c r="QBY27" s="242"/>
      <c r="QBZ27" s="242"/>
      <c r="QCA27" s="242"/>
      <c r="QCB27" s="242"/>
      <c r="QCC27" s="242"/>
      <c r="QCD27" s="242"/>
      <c r="QCE27" s="242"/>
      <c r="QCF27" s="242"/>
      <c r="QCG27" s="242"/>
      <c r="QCH27" s="242"/>
      <c r="QCI27" s="242"/>
      <c r="QCJ27" s="242"/>
      <c r="QCK27" s="242"/>
      <c r="QCL27" s="242"/>
      <c r="QCM27" s="242"/>
      <c r="QCN27" s="242"/>
      <c r="QCO27" s="242"/>
      <c r="QCP27" s="242"/>
      <c r="QCQ27" s="242"/>
      <c r="QCR27" s="242"/>
      <c r="QCS27" s="242"/>
      <c r="QCT27" s="242"/>
      <c r="QCU27" s="242"/>
      <c r="QCV27" s="242"/>
      <c r="QCW27" s="242"/>
      <c r="QCX27" s="242"/>
      <c r="QCY27" s="242"/>
      <c r="QCZ27" s="242"/>
      <c r="QDA27" s="242"/>
      <c r="QDB27" s="242"/>
      <c r="QDC27" s="242"/>
      <c r="QDD27" s="242"/>
      <c r="QDE27" s="242"/>
      <c r="QDF27" s="242"/>
      <c r="QDG27" s="242"/>
      <c r="QDH27" s="242"/>
      <c r="QDI27" s="242"/>
      <c r="QDJ27" s="242"/>
      <c r="QDK27" s="242"/>
      <c r="QDL27" s="242"/>
      <c r="QDM27" s="242"/>
      <c r="QDN27" s="242"/>
      <c r="QDO27" s="242"/>
      <c r="QDP27" s="242"/>
      <c r="QDQ27" s="242"/>
      <c r="QDR27" s="242"/>
      <c r="QDS27" s="242"/>
      <c r="QDT27" s="242"/>
      <c r="QDU27" s="242"/>
      <c r="QDV27" s="242"/>
      <c r="QDW27" s="242"/>
      <c r="QDX27" s="242"/>
      <c r="QDY27" s="242"/>
      <c r="QDZ27" s="242"/>
      <c r="QEA27" s="242"/>
      <c r="QEB27" s="242"/>
      <c r="QEC27" s="242"/>
      <c r="QED27" s="242"/>
      <c r="QEE27" s="242"/>
      <c r="QEF27" s="242"/>
      <c r="QEG27" s="242"/>
      <c r="QEH27" s="242"/>
      <c r="QEI27" s="242"/>
      <c r="QEJ27" s="242"/>
      <c r="QEK27" s="242"/>
      <c r="QEL27" s="242"/>
      <c r="QEM27" s="242"/>
      <c r="QEN27" s="242"/>
      <c r="QEO27" s="242"/>
      <c r="QEP27" s="242"/>
      <c r="QEQ27" s="242"/>
      <c r="QER27" s="242"/>
      <c r="QES27" s="242"/>
      <c r="QET27" s="242"/>
      <c r="QEU27" s="242"/>
      <c r="QEV27" s="242"/>
      <c r="QEW27" s="242"/>
      <c r="QEX27" s="242"/>
      <c r="QEY27" s="242"/>
      <c r="QEZ27" s="242"/>
      <c r="QFA27" s="242"/>
      <c r="QFB27" s="242"/>
      <c r="QFC27" s="242"/>
      <c r="QFD27" s="242"/>
      <c r="QFE27" s="242"/>
      <c r="QFF27" s="242"/>
      <c r="QFG27" s="242"/>
      <c r="QFH27" s="242"/>
      <c r="QFI27" s="242"/>
      <c r="QFJ27" s="242"/>
      <c r="QFK27" s="242"/>
      <c r="QFL27" s="242"/>
      <c r="QFM27" s="242"/>
      <c r="QFN27" s="242"/>
      <c r="QFO27" s="242"/>
      <c r="QFP27" s="242"/>
      <c r="QFQ27" s="242"/>
      <c r="QFR27" s="242"/>
      <c r="QFS27" s="242"/>
      <c r="QFT27" s="242"/>
      <c r="QFU27" s="242"/>
      <c r="QFV27" s="242"/>
      <c r="QFW27" s="242"/>
      <c r="QFX27" s="242"/>
      <c r="QFY27" s="242"/>
      <c r="QFZ27" s="242"/>
      <c r="QGA27" s="242"/>
      <c r="QGB27" s="242"/>
      <c r="QGC27" s="242"/>
      <c r="QGD27" s="242"/>
      <c r="QGE27" s="242"/>
      <c r="QGF27" s="242"/>
      <c r="QGG27" s="242"/>
      <c r="QGH27" s="242"/>
      <c r="QGI27" s="242"/>
      <c r="QGJ27" s="242"/>
      <c r="QGK27" s="242"/>
      <c r="QGL27" s="242"/>
      <c r="QGM27" s="242"/>
      <c r="QGN27" s="242"/>
      <c r="QGO27" s="242"/>
      <c r="QGP27" s="242"/>
      <c r="QGQ27" s="242"/>
      <c r="QGR27" s="242"/>
      <c r="QGS27" s="242"/>
      <c r="QGT27" s="242"/>
      <c r="QGU27" s="242"/>
      <c r="QGV27" s="242"/>
      <c r="QGW27" s="242"/>
      <c r="QGX27" s="242"/>
      <c r="QGY27" s="242"/>
      <c r="QGZ27" s="242"/>
      <c r="QHA27" s="242"/>
      <c r="QHB27" s="242"/>
      <c r="QHC27" s="242"/>
      <c r="QHD27" s="242"/>
      <c r="QHE27" s="242"/>
      <c r="QHF27" s="242"/>
      <c r="QHG27" s="242"/>
      <c r="QHH27" s="242"/>
      <c r="QHI27" s="242"/>
      <c r="QHJ27" s="242"/>
      <c r="QHK27" s="242"/>
      <c r="QHL27" s="242"/>
      <c r="QHM27" s="242"/>
      <c r="QHN27" s="242"/>
      <c r="QHO27" s="242"/>
      <c r="QHP27" s="242"/>
      <c r="QHQ27" s="242"/>
      <c r="QHR27" s="242"/>
      <c r="QHS27" s="242"/>
      <c r="QHT27" s="242"/>
      <c r="QHU27" s="242"/>
      <c r="QHV27" s="242"/>
      <c r="QHW27" s="242"/>
      <c r="QHX27" s="242"/>
      <c r="QHY27" s="242"/>
      <c r="QHZ27" s="242"/>
      <c r="QIA27" s="242"/>
      <c r="QIB27" s="242"/>
      <c r="QIC27" s="242"/>
      <c r="QID27" s="242"/>
      <c r="QIE27" s="242"/>
      <c r="QIF27" s="242"/>
      <c r="QIG27" s="242"/>
      <c r="QIH27" s="242"/>
      <c r="QII27" s="242"/>
      <c r="QIJ27" s="242"/>
      <c r="QIK27" s="242"/>
      <c r="QIL27" s="242"/>
      <c r="QIM27" s="242"/>
      <c r="QIN27" s="242"/>
      <c r="QIO27" s="242"/>
      <c r="QIP27" s="242"/>
      <c r="QIQ27" s="242"/>
      <c r="QIR27" s="242"/>
      <c r="QIS27" s="242"/>
      <c r="QIT27" s="242"/>
      <c r="QIU27" s="242"/>
      <c r="QIV27" s="242"/>
      <c r="QIW27" s="242"/>
      <c r="QIX27" s="242"/>
      <c r="QIY27" s="242"/>
      <c r="QIZ27" s="242"/>
      <c r="QJA27" s="242"/>
      <c r="QJB27" s="242"/>
      <c r="QJC27" s="242"/>
      <c r="QJD27" s="242"/>
      <c r="QJE27" s="242"/>
      <c r="QJF27" s="242"/>
      <c r="QJG27" s="242"/>
      <c r="QJH27" s="242"/>
      <c r="QJI27" s="242"/>
      <c r="QJJ27" s="242"/>
      <c r="QJK27" s="242"/>
      <c r="QJL27" s="242"/>
      <c r="QJM27" s="242"/>
      <c r="QJN27" s="242"/>
      <c r="QJO27" s="242"/>
      <c r="QJP27" s="242"/>
      <c r="QJQ27" s="242"/>
      <c r="QJR27" s="242"/>
      <c r="QJS27" s="242"/>
      <c r="QJT27" s="242"/>
      <c r="QJU27" s="242"/>
      <c r="QJV27" s="242"/>
      <c r="QJW27" s="242"/>
      <c r="QJX27" s="242"/>
      <c r="QJY27" s="242"/>
      <c r="QJZ27" s="242"/>
      <c r="QKA27" s="242"/>
      <c r="QKB27" s="242"/>
      <c r="QKC27" s="242"/>
      <c r="QKD27" s="242"/>
      <c r="QKE27" s="242"/>
      <c r="QKF27" s="242"/>
      <c r="QKG27" s="242"/>
      <c r="QKH27" s="242"/>
      <c r="QKI27" s="242"/>
      <c r="QKJ27" s="242"/>
      <c r="QKK27" s="242"/>
      <c r="QKL27" s="242"/>
      <c r="QKM27" s="242"/>
      <c r="QKN27" s="242"/>
      <c r="QKO27" s="242"/>
      <c r="QKP27" s="242"/>
      <c r="QKQ27" s="242"/>
      <c r="QKR27" s="242"/>
      <c r="QKS27" s="242"/>
      <c r="QKT27" s="242"/>
      <c r="QKU27" s="242"/>
      <c r="QKV27" s="242"/>
      <c r="QKW27" s="242"/>
      <c r="QKX27" s="242"/>
      <c r="QKY27" s="242"/>
      <c r="QKZ27" s="242"/>
      <c r="QLA27" s="242"/>
      <c r="QLB27" s="242"/>
      <c r="QLC27" s="242"/>
      <c r="QLD27" s="242"/>
      <c r="QLE27" s="242"/>
      <c r="QLF27" s="242"/>
      <c r="QLG27" s="242"/>
      <c r="QLH27" s="242"/>
      <c r="QLI27" s="242"/>
      <c r="QLJ27" s="242"/>
      <c r="QLK27" s="242"/>
      <c r="QLL27" s="242"/>
      <c r="QLM27" s="242"/>
      <c r="QLN27" s="242"/>
      <c r="QLO27" s="242"/>
      <c r="QLP27" s="242"/>
      <c r="QLQ27" s="242"/>
      <c r="QLR27" s="242"/>
      <c r="QLS27" s="242"/>
      <c r="QLT27" s="242"/>
      <c r="QLU27" s="242"/>
      <c r="QLV27" s="242"/>
      <c r="QLW27" s="242"/>
      <c r="QLX27" s="242"/>
      <c r="QLY27" s="242"/>
      <c r="QLZ27" s="242"/>
      <c r="QMA27" s="242"/>
      <c r="QMB27" s="242"/>
      <c r="QMC27" s="242"/>
      <c r="QMD27" s="242"/>
      <c r="QME27" s="242"/>
      <c r="QMF27" s="242"/>
      <c r="QMG27" s="242"/>
      <c r="QMH27" s="242"/>
      <c r="QMI27" s="242"/>
      <c r="QMJ27" s="242"/>
      <c r="QMK27" s="242"/>
      <c r="QML27" s="242"/>
      <c r="QMM27" s="242"/>
      <c r="QMN27" s="242"/>
      <c r="QMO27" s="242"/>
      <c r="QMP27" s="242"/>
      <c r="QMQ27" s="242"/>
      <c r="QMR27" s="242"/>
      <c r="QMS27" s="242"/>
      <c r="QMT27" s="242"/>
      <c r="QMU27" s="242"/>
      <c r="QMV27" s="242"/>
      <c r="QMW27" s="242"/>
      <c r="QMX27" s="242"/>
      <c r="QMY27" s="242"/>
      <c r="QMZ27" s="242"/>
      <c r="QNA27" s="242"/>
      <c r="QNB27" s="242"/>
      <c r="QNC27" s="242"/>
      <c r="QND27" s="242"/>
      <c r="QNE27" s="242"/>
      <c r="QNF27" s="242"/>
      <c r="QNG27" s="242"/>
      <c r="QNH27" s="242"/>
      <c r="QNI27" s="242"/>
      <c r="QNJ27" s="242"/>
      <c r="QNK27" s="242"/>
      <c r="QNL27" s="242"/>
      <c r="QNM27" s="242"/>
      <c r="QNN27" s="242"/>
      <c r="QNO27" s="242"/>
      <c r="QNP27" s="242"/>
      <c r="QNQ27" s="242"/>
      <c r="QNR27" s="242"/>
      <c r="QNS27" s="242"/>
      <c r="QNT27" s="242"/>
      <c r="QNU27" s="242"/>
      <c r="QNV27" s="242"/>
      <c r="QNW27" s="242"/>
      <c r="QNX27" s="242"/>
      <c r="QNY27" s="242"/>
      <c r="QNZ27" s="242"/>
      <c r="QOA27" s="242"/>
      <c r="QOB27" s="242"/>
      <c r="QOC27" s="242"/>
      <c r="QOD27" s="242"/>
      <c r="QOE27" s="242"/>
      <c r="QOF27" s="242"/>
      <c r="QOG27" s="242"/>
      <c r="QOH27" s="242"/>
      <c r="QOI27" s="242"/>
      <c r="QOJ27" s="242"/>
      <c r="QOK27" s="242"/>
      <c r="QOL27" s="242"/>
      <c r="QOM27" s="242"/>
      <c r="QON27" s="242"/>
      <c r="QOO27" s="242"/>
      <c r="QOP27" s="242"/>
      <c r="QOQ27" s="242"/>
      <c r="QOR27" s="242"/>
      <c r="QOS27" s="242"/>
      <c r="QOT27" s="242"/>
      <c r="QOU27" s="242"/>
      <c r="QOV27" s="242"/>
      <c r="QOW27" s="242"/>
      <c r="QOX27" s="242"/>
      <c r="QOY27" s="242"/>
      <c r="QOZ27" s="242"/>
      <c r="QPA27" s="242"/>
      <c r="QPB27" s="242"/>
      <c r="QPC27" s="242"/>
      <c r="QPD27" s="242"/>
      <c r="QPE27" s="242"/>
      <c r="QPF27" s="242"/>
      <c r="QPG27" s="242"/>
      <c r="QPH27" s="242"/>
      <c r="QPI27" s="242"/>
      <c r="QPJ27" s="242"/>
      <c r="QPK27" s="242"/>
      <c r="QPL27" s="242"/>
      <c r="QPM27" s="242"/>
      <c r="QPN27" s="242"/>
      <c r="QPO27" s="242"/>
      <c r="QPP27" s="242"/>
      <c r="QPQ27" s="242"/>
      <c r="QPR27" s="242"/>
      <c r="QPS27" s="242"/>
      <c r="QPT27" s="242"/>
      <c r="QPU27" s="242"/>
      <c r="QPV27" s="242"/>
      <c r="QPW27" s="242"/>
      <c r="QPX27" s="242"/>
      <c r="QPY27" s="242"/>
      <c r="QPZ27" s="242"/>
      <c r="QQA27" s="242"/>
      <c r="QQB27" s="242"/>
      <c r="QQC27" s="242"/>
      <c r="QQD27" s="242"/>
      <c r="QQE27" s="242"/>
      <c r="QQF27" s="242"/>
      <c r="QQG27" s="242"/>
      <c r="QQH27" s="242"/>
      <c r="QQI27" s="242"/>
      <c r="QQJ27" s="242"/>
      <c r="QQK27" s="242"/>
      <c r="QQL27" s="242"/>
      <c r="QQM27" s="242"/>
      <c r="QQN27" s="242"/>
      <c r="QQO27" s="242"/>
      <c r="QQP27" s="242"/>
      <c r="QQQ27" s="242"/>
      <c r="QQR27" s="242"/>
      <c r="QQS27" s="242"/>
      <c r="QQT27" s="242"/>
      <c r="QQU27" s="242"/>
      <c r="QQV27" s="242"/>
      <c r="QQW27" s="242"/>
      <c r="QQX27" s="242"/>
      <c r="QQY27" s="242"/>
      <c r="QQZ27" s="242"/>
      <c r="QRA27" s="242"/>
      <c r="QRB27" s="242"/>
      <c r="QRC27" s="242"/>
      <c r="QRD27" s="242"/>
      <c r="QRE27" s="242"/>
      <c r="QRF27" s="242"/>
      <c r="QRG27" s="242"/>
      <c r="QRH27" s="242"/>
      <c r="QRI27" s="242"/>
      <c r="QRJ27" s="242"/>
      <c r="QRK27" s="242"/>
      <c r="QRL27" s="242"/>
      <c r="QRM27" s="242"/>
      <c r="QRN27" s="242"/>
      <c r="QRO27" s="242"/>
      <c r="QRP27" s="242"/>
      <c r="QRQ27" s="242"/>
      <c r="QRR27" s="242"/>
      <c r="QRS27" s="242"/>
      <c r="QRT27" s="242"/>
      <c r="QRU27" s="242"/>
      <c r="QRV27" s="242"/>
      <c r="QRW27" s="242"/>
      <c r="QRX27" s="242"/>
      <c r="QRY27" s="242"/>
      <c r="QRZ27" s="242"/>
      <c r="QSA27" s="242"/>
      <c r="QSB27" s="242"/>
      <c r="QSC27" s="242"/>
      <c r="QSD27" s="242"/>
      <c r="QSE27" s="242"/>
      <c r="QSF27" s="242"/>
      <c r="QSG27" s="242"/>
      <c r="QSH27" s="242"/>
      <c r="QSI27" s="242"/>
      <c r="QSJ27" s="242"/>
      <c r="QSK27" s="242"/>
      <c r="QSL27" s="242"/>
      <c r="QSM27" s="242"/>
      <c r="QSN27" s="242"/>
      <c r="QSO27" s="242"/>
      <c r="QSP27" s="242"/>
      <c r="QSQ27" s="242"/>
      <c r="QSR27" s="242"/>
      <c r="QSS27" s="242"/>
      <c r="QST27" s="242"/>
      <c r="QSU27" s="242"/>
      <c r="QSV27" s="242"/>
      <c r="QSW27" s="242"/>
      <c r="QSX27" s="242"/>
      <c r="QSY27" s="242"/>
      <c r="QSZ27" s="242"/>
      <c r="QTA27" s="242"/>
      <c r="QTB27" s="242"/>
      <c r="QTC27" s="242"/>
      <c r="QTD27" s="242"/>
      <c r="QTE27" s="242"/>
      <c r="QTF27" s="242"/>
      <c r="QTG27" s="242"/>
      <c r="QTH27" s="242"/>
      <c r="QTI27" s="242"/>
      <c r="QTJ27" s="242"/>
      <c r="QTK27" s="242"/>
      <c r="QTL27" s="242"/>
      <c r="QTM27" s="242"/>
      <c r="QTN27" s="242"/>
      <c r="QTO27" s="242"/>
      <c r="QTP27" s="242"/>
      <c r="QTQ27" s="242"/>
      <c r="QTR27" s="242"/>
      <c r="QTS27" s="242"/>
      <c r="QTT27" s="242"/>
      <c r="QTU27" s="242"/>
      <c r="QTV27" s="242"/>
      <c r="QTW27" s="242"/>
      <c r="QTX27" s="242"/>
      <c r="QTY27" s="242"/>
      <c r="QTZ27" s="242"/>
      <c r="QUA27" s="242"/>
      <c r="QUB27" s="242"/>
      <c r="QUC27" s="242"/>
      <c r="QUD27" s="242"/>
      <c r="QUE27" s="242"/>
      <c r="QUF27" s="242"/>
      <c r="QUG27" s="242"/>
      <c r="QUH27" s="242"/>
      <c r="QUI27" s="242"/>
      <c r="QUJ27" s="242"/>
      <c r="QUK27" s="242"/>
      <c r="QUL27" s="242"/>
      <c r="QUM27" s="242"/>
      <c r="QUN27" s="242"/>
      <c r="QUO27" s="242"/>
      <c r="QUP27" s="242"/>
      <c r="QUQ27" s="242"/>
      <c r="QUR27" s="242"/>
      <c r="QUS27" s="242"/>
      <c r="QUT27" s="242"/>
      <c r="QUU27" s="242"/>
      <c r="QUV27" s="242"/>
      <c r="QUW27" s="242"/>
      <c r="QUX27" s="242"/>
      <c r="QUY27" s="242"/>
      <c r="QUZ27" s="242"/>
      <c r="QVA27" s="242"/>
      <c r="QVB27" s="242"/>
      <c r="QVC27" s="242"/>
      <c r="QVD27" s="242"/>
      <c r="QVE27" s="242"/>
      <c r="QVF27" s="242"/>
      <c r="QVG27" s="242"/>
      <c r="QVH27" s="242"/>
      <c r="QVI27" s="242"/>
      <c r="QVJ27" s="242"/>
      <c r="QVK27" s="242"/>
      <c r="QVL27" s="242"/>
      <c r="QVM27" s="242"/>
      <c r="QVN27" s="242"/>
      <c r="QVO27" s="242"/>
      <c r="QVP27" s="242"/>
      <c r="QVQ27" s="242"/>
      <c r="QVR27" s="242"/>
      <c r="QVS27" s="242"/>
      <c r="QVT27" s="242"/>
      <c r="QVU27" s="242"/>
      <c r="QVV27" s="242"/>
      <c r="QVW27" s="242"/>
      <c r="QVX27" s="242"/>
      <c r="QVY27" s="242"/>
      <c r="QVZ27" s="242"/>
      <c r="QWA27" s="242"/>
      <c r="QWB27" s="242"/>
      <c r="QWC27" s="242"/>
      <c r="QWD27" s="242"/>
      <c r="QWE27" s="242"/>
      <c r="QWF27" s="242"/>
      <c r="QWG27" s="242"/>
      <c r="QWH27" s="242"/>
      <c r="QWI27" s="242"/>
      <c r="QWJ27" s="242"/>
      <c r="QWK27" s="242"/>
      <c r="QWL27" s="242"/>
      <c r="QWM27" s="242"/>
      <c r="QWN27" s="242"/>
      <c r="QWO27" s="242"/>
      <c r="QWP27" s="242"/>
      <c r="QWQ27" s="242"/>
      <c r="QWR27" s="242"/>
      <c r="QWS27" s="242"/>
      <c r="QWT27" s="242"/>
      <c r="QWU27" s="242"/>
      <c r="QWV27" s="242"/>
      <c r="QWW27" s="242"/>
      <c r="QWX27" s="242"/>
      <c r="QWY27" s="242"/>
      <c r="QWZ27" s="242"/>
      <c r="QXA27" s="242"/>
      <c r="QXB27" s="242"/>
      <c r="QXC27" s="242"/>
      <c r="QXD27" s="242"/>
      <c r="QXE27" s="242"/>
      <c r="QXF27" s="242"/>
      <c r="QXG27" s="242"/>
      <c r="QXH27" s="242"/>
      <c r="QXI27" s="242"/>
      <c r="QXJ27" s="242"/>
      <c r="QXK27" s="242"/>
      <c r="QXL27" s="242"/>
      <c r="QXM27" s="242"/>
      <c r="QXN27" s="242"/>
      <c r="QXO27" s="242"/>
      <c r="QXP27" s="242"/>
      <c r="QXQ27" s="242"/>
      <c r="QXR27" s="242"/>
      <c r="QXS27" s="242"/>
      <c r="QXT27" s="242"/>
      <c r="QXU27" s="242"/>
      <c r="QXV27" s="242"/>
      <c r="QXW27" s="242"/>
      <c r="QXX27" s="242"/>
      <c r="QXY27" s="242"/>
      <c r="QXZ27" s="242"/>
      <c r="QYA27" s="242"/>
      <c r="QYB27" s="242"/>
      <c r="QYC27" s="242"/>
      <c r="QYD27" s="242"/>
      <c r="QYE27" s="242"/>
      <c r="QYF27" s="242"/>
      <c r="QYG27" s="242"/>
      <c r="QYH27" s="242"/>
      <c r="QYI27" s="242"/>
      <c r="QYJ27" s="242"/>
      <c r="QYK27" s="242"/>
      <c r="QYL27" s="242"/>
      <c r="QYM27" s="242"/>
      <c r="QYN27" s="242"/>
      <c r="QYO27" s="242"/>
      <c r="QYP27" s="242"/>
      <c r="QYQ27" s="242"/>
      <c r="QYR27" s="242"/>
      <c r="QYS27" s="242"/>
      <c r="QYT27" s="242"/>
      <c r="QYU27" s="242"/>
      <c r="QYV27" s="242"/>
      <c r="QYW27" s="242"/>
      <c r="QYX27" s="242"/>
      <c r="QYY27" s="242"/>
      <c r="QYZ27" s="242"/>
      <c r="QZA27" s="242"/>
      <c r="QZB27" s="242"/>
      <c r="QZC27" s="242"/>
      <c r="QZD27" s="242"/>
      <c r="QZE27" s="242"/>
      <c r="QZF27" s="242"/>
      <c r="QZG27" s="242"/>
      <c r="QZH27" s="242"/>
      <c r="QZI27" s="242"/>
      <c r="QZJ27" s="242"/>
      <c r="QZK27" s="242"/>
      <c r="QZL27" s="242"/>
      <c r="QZM27" s="242"/>
      <c r="QZN27" s="242"/>
      <c r="QZO27" s="242"/>
      <c r="QZP27" s="242"/>
      <c r="QZQ27" s="242"/>
      <c r="QZR27" s="242"/>
      <c r="QZS27" s="242"/>
      <c r="QZT27" s="242"/>
      <c r="QZU27" s="242"/>
      <c r="QZV27" s="242"/>
      <c r="QZW27" s="242"/>
      <c r="QZX27" s="242"/>
      <c r="QZY27" s="242"/>
      <c r="QZZ27" s="242"/>
      <c r="RAA27" s="242"/>
      <c r="RAB27" s="242"/>
      <c r="RAC27" s="242"/>
      <c r="RAD27" s="242"/>
      <c r="RAE27" s="242"/>
      <c r="RAF27" s="242"/>
      <c r="RAG27" s="242"/>
      <c r="RAH27" s="242"/>
      <c r="RAI27" s="242"/>
      <c r="RAJ27" s="242"/>
      <c r="RAK27" s="242"/>
      <c r="RAL27" s="242"/>
      <c r="RAM27" s="242"/>
      <c r="RAN27" s="242"/>
      <c r="RAO27" s="242"/>
      <c r="RAP27" s="242"/>
      <c r="RAQ27" s="242"/>
      <c r="RAR27" s="242"/>
      <c r="RAS27" s="242"/>
      <c r="RAT27" s="242"/>
      <c r="RAU27" s="242"/>
      <c r="RAV27" s="242"/>
      <c r="RAW27" s="242"/>
      <c r="RAX27" s="242"/>
      <c r="RAY27" s="242"/>
      <c r="RAZ27" s="242"/>
      <c r="RBA27" s="242"/>
      <c r="RBB27" s="242"/>
      <c r="RBC27" s="242"/>
      <c r="RBD27" s="242"/>
      <c r="RBE27" s="242"/>
      <c r="RBF27" s="242"/>
      <c r="RBG27" s="242"/>
      <c r="RBH27" s="242"/>
      <c r="RBI27" s="242"/>
      <c r="RBJ27" s="242"/>
      <c r="RBK27" s="242"/>
      <c r="RBL27" s="242"/>
      <c r="RBM27" s="242"/>
      <c r="RBN27" s="242"/>
      <c r="RBO27" s="242"/>
      <c r="RBP27" s="242"/>
      <c r="RBQ27" s="242"/>
      <c r="RBR27" s="242"/>
      <c r="RBS27" s="242"/>
      <c r="RBT27" s="242"/>
      <c r="RBU27" s="242"/>
      <c r="RBV27" s="242"/>
      <c r="RBW27" s="242"/>
      <c r="RBX27" s="242"/>
      <c r="RBY27" s="242"/>
      <c r="RBZ27" s="242"/>
      <c r="RCA27" s="242"/>
      <c r="RCB27" s="242"/>
      <c r="RCC27" s="242"/>
      <c r="RCD27" s="242"/>
      <c r="RCE27" s="242"/>
      <c r="RCF27" s="242"/>
      <c r="RCG27" s="242"/>
      <c r="RCH27" s="242"/>
      <c r="RCI27" s="242"/>
      <c r="RCJ27" s="242"/>
      <c r="RCK27" s="242"/>
      <c r="RCL27" s="242"/>
      <c r="RCM27" s="242"/>
      <c r="RCN27" s="242"/>
      <c r="RCO27" s="242"/>
      <c r="RCP27" s="242"/>
      <c r="RCQ27" s="242"/>
      <c r="RCR27" s="242"/>
      <c r="RCS27" s="242"/>
      <c r="RCT27" s="242"/>
      <c r="RCU27" s="242"/>
      <c r="RCV27" s="242"/>
      <c r="RCW27" s="242"/>
      <c r="RCX27" s="242"/>
      <c r="RCY27" s="242"/>
      <c r="RCZ27" s="242"/>
      <c r="RDA27" s="242"/>
      <c r="RDB27" s="242"/>
      <c r="RDC27" s="242"/>
      <c r="RDD27" s="242"/>
      <c r="RDE27" s="242"/>
      <c r="RDF27" s="242"/>
      <c r="RDG27" s="242"/>
      <c r="RDH27" s="242"/>
      <c r="RDI27" s="242"/>
      <c r="RDJ27" s="242"/>
      <c r="RDK27" s="242"/>
      <c r="RDL27" s="242"/>
      <c r="RDM27" s="242"/>
      <c r="RDN27" s="242"/>
      <c r="RDO27" s="242"/>
      <c r="RDP27" s="242"/>
      <c r="RDQ27" s="242"/>
      <c r="RDR27" s="242"/>
      <c r="RDS27" s="242"/>
      <c r="RDT27" s="242"/>
      <c r="RDU27" s="242"/>
      <c r="RDV27" s="242"/>
      <c r="RDW27" s="242"/>
      <c r="RDX27" s="242"/>
      <c r="RDY27" s="242"/>
      <c r="RDZ27" s="242"/>
      <c r="REA27" s="242"/>
      <c r="REB27" s="242"/>
      <c r="REC27" s="242"/>
      <c r="RED27" s="242"/>
      <c r="REE27" s="242"/>
      <c r="REF27" s="242"/>
      <c r="REG27" s="242"/>
      <c r="REH27" s="242"/>
      <c r="REI27" s="242"/>
      <c r="REJ27" s="242"/>
      <c r="REK27" s="242"/>
      <c r="REL27" s="242"/>
      <c r="REM27" s="242"/>
      <c r="REN27" s="242"/>
      <c r="REO27" s="242"/>
      <c r="REP27" s="242"/>
      <c r="REQ27" s="242"/>
      <c r="RER27" s="242"/>
      <c r="RES27" s="242"/>
      <c r="RET27" s="242"/>
      <c r="REU27" s="242"/>
      <c r="REV27" s="242"/>
      <c r="REW27" s="242"/>
      <c r="REX27" s="242"/>
      <c r="REY27" s="242"/>
      <c r="REZ27" s="242"/>
      <c r="RFA27" s="242"/>
      <c r="RFB27" s="242"/>
      <c r="RFC27" s="242"/>
      <c r="RFD27" s="242"/>
      <c r="RFE27" s="242"/>
      <c r="RFF27" s="242"/>
      <c r="RFG27" s="242"/>
      <c r="RFH27" s="242"/>
      <c r="RFI27" s="242"/>
      <c r="RFJ27" s="242"/>
      <c r="RFK27" s="242"/>
      <c r="RFL27" s="242"/>
      <c r="RFM27" s="242"/>
      <c r="RFN27" s="242"/>
      <c r="RFO27" s="242"/>
      <c r="RFP27" s="242"/>
      <c r="RFQ27" s="242"/>
      <c r="RFR27" s="242"/>
      <c r="RFS27" s="242"/>
      <c r="RFT27" s="242"/>
      <c r="RFU27" s="242"/>
      <c r="RFV27" s="242"/>
      <c r="RFW27" s="242"/>
      <c r="RFX27" s="242"/>
      <c r="RFY27" s="242"/>
      <c r="RFZ27" s="242"/>
      <c r="RGA27" s="242"/>
      <c r="RGB27" s="242"/>
      <c r="RGC27" s="242"/>
      <c r="RGD27" s="242"/>
      <c r="RGE27" s="242"/>
      <c r="RGF27" s="242"/>
      <c r="RGG27" s="242"/>
      <c r="RGH27" s="242"/>
      <c r="RGI27" s="242"/>
      <c r="RGJ27" s="242"/>
      <c r="RGK27" s="242"/>
      <c r="RGL27" s="242"/>
      <c r="RGM27" s="242"/>
      <c r="RGN27" s="242"/>
      <c r="RGO27" s="242"/>
      <c r="RGP27" s="242"/>
      <c r="RGQ27" s="242"/>
      <c r="RGR27" s="242"/>
      <c r="RGS27" s="242"/>
      <c r="RGT27" s="242"/>
      <c r="RGU27" s="242"/>
      <c r="RGV27" s="242"/>
      <c r="RGW27" s="242"/>
      <c r="RGX27" s="242"/>
      <c r="RGY27" s="242"/>
      <c r="RGZ27" s="242"/>
      <c r="RHA27" s="242"/>
      <c r="RHB27" s="242"/>
      <c r="RHC27" s="242"/>
      <c r="RHD27" s="242"/>
      <c r="RHE27" s="242"/>
      <c r="RHF27" s="242"/>
      <c r="RHG27" s="242"/>
      <c r="RHH27" s="242"/>
      <c r="RHI27" s="242"/>
      <c r="RHJ27" s="242"/>
      <c r="RHK27" s="242"/>
      <c r="RHL27" s="242"/>
      <c r="RHM27" s="242"/>
      <c r="RHN27" s="242"/>
      <c r="RHO27" s="242"/>
      <c r="RHP27" s="242"/>
      <c r="RHQ27" s="242"/>
      <c r="RHR27" s="242"/>
      <c r="RHS27" s="242"/>
      <c r="RHT27" s="242"/>
      <c r="RHU27" s="242"/>
      <c r="RHV27" s="242"/>
      <c r="RHW27" s="242"/>
      <c r="RHX27" s="242"/>
      <c r="RHY27" s="242"/>
      <c r="RHZ27" s="242"/>
      <c r="RIA27" s="242"/>
      <c r="RIB27" s="242"/>
      <c r="RIC27" s="242"/>
      <c r="RID27" s="242"/>
      <c r="RIE27" s="242"/>
      <c r="RIF27" s="242"/>
      <c r="RIG27" s="242"/>
      <c r="RIH27" s="242"/>
      <c r="RII27" s="242"/>
      <c r="RIJ27" s="242"/>
      <c r="RIK27" s="242"/>
      <c r="RIL27" s="242"/>
      <c r="RIM27" s="242"/>
      <c r="RIN27" s="242"/>
      <c r="RIO27" s="242"/>
      <c r="RIP27" s="242"/>
      <c r="RIQ27" s="242"/>
      <c r="RIR27" s="242"/>
      <c r="RIS27" s="242"/>
      <c r="RIT27" s="242"/>
      <c r="RIU27" s="242"/>
      <c r="RIV27" s="242"/>
      <c r="RIW27" s="242"/>
      <c r="RIX27" s="242"/>
      <c r="RIY27" s="242"/>
      <c r="RIZ27" s="242"/>
      <c r="RJA27" s="242"/>
      <c r="RJB27" s="242"/>
      <c r="RJC27" s="242"/>
      <c r="RJD27" s="242"/>
      <c r="RJE27" s="242"/>
      <c r="RJF27" s="242"/>
      <c r="RJG27" s="242"/>
      <c r="RJH27" s="242"/>
      <c r="RJI27" s="242"/>
      <c r="RJJ27" s="242"/>
      <c r="RJK27" s="242"/>
      <c r="RJL27" s="242"/>
      <c r="RJM27" s="242"/>
      <c r="RJN27" s="242"/>
      <c r="RJO27" s="242"/>
      <c r="RJP27" s="242"/>
      <c r="RJQ27" s="242"/>
      <c r="RJR27" s="242"/>
      <c r="RJS27" s="242"/>
      <c r="RJT27" s="242"/>
      <c r="RJU27" s="242"/>
      <c r="RJV27" s="242"/>
      <c r="RJW27" s="242"/>
      <c r="RJX27" s="242"/>
      <c r="RJY27" s="242"/>
      <c r="RJZ27" s="242"/>
      <c r="RKA27" s="242"/>
      <c r="RKB27" s="242"/>
      <c r="RKC27" s="242"/>
      <c r="RKD27" s="242"/>
      <c r="RKE27" s="242"/>
      <c r="RKF27" s="242"/>
      <c r="RKG27" s="242"/>
      <c r="RKH27" s="242"/>
      <c r="RKI27" s="242"/>
      <c r="RKJ27" s="242"/>
      <c r="RKK27" s="242"/>
      <c r="RKL27" s="242"/>
      <c r="RKM27" s="242"/>
      <c r="RKN27" s="242"/>
      <c r="RKO27" s="242"/>
      <c r="RKP27" s="242"/>
      <c r="RKQ27" s="242"/>
      <c r="RKR27" s="242"/>
      <c r="RKS27" s="242"/>
      <c r="RKT27" s="242"/>
      <c r="RKU27" s="242"/>
      <c r="RKV27" s="242"/>
      <c r="RKW27" s="242"/>
      <c r="RKX27" s="242"/>
      <c r="RKY27" s="242"/>
      <c r="RKZ27" s="242"/>
      <c r="RLA27" s="242"/>
      <c r="RLB27" s="242"/>
      <c r="RLC27" s="242"/>
      <c r="RLD27" s="242"/>
      <c r="RLE27" s="242"/>
      <c r="RLF27" s="242"/>
      <c r="RLG27" s="242"/>
      <c r="RLH27" s="242"/>
      <c r="RLI27" s="242"/>
      <c r="RLJ27" s="242"/>
      <c r="RLK27" s="242"/>
      <c r="RLL27" s="242"/>
      <c r="RLM27" s="242"/>
      <c r="RLN27" s="242"/>
      <c r="RLO27" s="242"/>
      <c r="RLP27" s="242"/>
      <c r="RLQ27" s="242"/>
      <c r="RLR27" s="242"/>
      <c r="RLS27" s="242"/>
      <c r="RLT27" s="242"/>
      <c r="RLU27" s="242"/>
      <c r="RLV27" s="242"/>
      <c r="RLW27" s="242"/>
      <c r="RLX27" s="242"/>
      <c r="RLY27" s="242"/>
      <c r="RLZ27" s="242"/>
      <c r="RMA27" s="242"/>
      <c r="RMB27" s="242"/>
      <c r="RMC27" s="242"/>
      <c r="RMD27" s="242"/>
      <c r="RME27" s="242"/>
      <c r="RMF27" s="242"/>
      <c r="RMG27" s="242"/>
      <c r="RMH27" s="242"/>
      <c r="RMI27" s="242"/>
      <c r="RMJ27" s="242"/>
      <c r="RMK27" s="242"/>
      <c r="RML27" s="242"/>
      <c r="RMM27" s="242"/>
      <c r="RMN27" s="242"/>
      <c r="RMO27" s="242"/>
      <c r="RMP27" s="242"/>
      <c r="RMQ27" s="242"/>
      <c r="RMR27" s="242"/>
      <c r="RMS27" s="242"/>
      <c r="RMT27" s="242"/>
      <c r="RMU27" s="242"/>
      <c r="RMV27" s="242"/>
      <c r="RMW27" s="242"/>
      <c r="RMX27" s="242"/>
      <c r="RMY27" s="242"/>
      <c r="RMZ27" s="242"/>
      <c r="RNA27" s="242"/>
      <c r="RNB27" s="242"/>
      <c r="RNC27" s="242"/>
      <c r="RND27" s="242"/>
      <c r="RNE27" s="242"/>
      <c r="RNF27" s="242"/>
      <c r="RNG27" s="242"/>
      <c r="RNH27" s="242"/>
      <c r="RNI27" s="242"/>
      <c r="RNJ27" s="242"/>
      <c r="RNK27" s="242"/>
      <c r="RNL27" s="242"/>
      <c r="RNM27" s="242"/>
      <c r="RNN27" s="242"/>
      <c r="RNO27" s="242"/>
      <c r="RNP27" s="242"/>
      <c r="RNQ27" s="242"/>
      <c r="RNR27" s="242"/>
      <c r="RNS27" s="242"/>
      <c r="RNT27" s="242"/>
      <c r="RNU27" s="242"/>
      <c r="RNV27" s="242"/>
      <c r="RNW27" s="242"/>
      <c r="RNX27" s="242"/>
      <c r="RNY27" s="242"/>
      <c r="RNZ27" s="242"/>
      <c r="ROA27" s="242"/>
      <c r="ROB27" s="242"/>
      <c r="ROC27" s="242"/>
      <c r="ROD27" s="242"/>
      <c r="ROE27" s="242"/>
      <c r="ROF27" s="242"/>
      <c r="ROG27" s="242"/>
      <c r="ROH27" s="242"/>
      <c r="ROI27" s="242"/>
      <c r="ROJ27" s="242"/>
      <c r="ROK27" s="242"/>
      <c r="ROL27" s="242"/>
      <c r="ROM27" s="242"/>
      <c r="RON27" s="242"/>
      <c r="ROO27" s="242"/>
      <c r="ROP27" s="242"/>
      <c r="ROQ27" s="242"/>
      <c r="ROR27" s="242"/>
      <c r="ROS27" s="242"/>
      <c r="ROT27" s="242"/>
      <c r="ROU27" s="242"/>
      <c r="ROV27" s="242"/>
      <c r="ROW27" s="242"/>
      <c r="ROX27" s="242"/>
      <c r="ROY27" s="242"/>
      <c r="ROZ27" s="242"/>
      <c r="RPA27" s="242"/>
      <c r="RPB27" s="242"/>
      <c r="RPC27" s="242"/>
      <c r="RPD27" s="242"/>
      <c r="RPE27" s="242"/>
      <c r="RPF27" s="242"/>
      <c r="RPG27" s="242"/>
      <c r="RPH27" s="242"/>
      <c r="RPI27" s="242"/>
      <c r="RPJ27" s="242"/>
      <c r="RPK27" s="242"/>
      <c r="RPL27" s="242"/>
      <c r="RPM27" s="242"/>
      <c r="RPN27" s="242"/>
      <c r="RPO27" s="242"/>
      <c r="RPP27" s="242"/>
      <c r="RPQ27" s="242"/>
      <c r="RPR27" s="242"/>
      <c r="RPS27" s="242"/>
      <c r="RPT27" s="242"/>
      <c r="RPU27" s="242"/>
      <c r="RPV27" s="242"/>
      <c r="RPW27" s="242"/>
      <c r="RPX27" s="242"/>
      <c r="RPY27" s="242"/>
      <c r="RPZ27" s="242"/>
      <c r="RQA27" s="242"/>
      <c r="RQB27" s="242"/>
      <c r="RQC27" s="242"/>
      <c r="RQD27" s="242"/>
      <c r="RQE27" s="242"/>
      <c r="RQF27" s="242"/>
      <c r="RQG27" s="242"/>
      <c r="RQH27" s="242"/>
      <c r="RQI27" s="242"/>
      <c r="RQJ27" s="242"/>
      <c r="RQK27" s="242"/>
      <c r="RQL27" s="242"/>
      <c r="RQM27" s="242"/>
      <c r="RQN27" s="242"/>
      <c r="RQO27" s="242"/>
      <c r="RQP27" s="242"/>
      <c r="RQQ27" s="242"/>
      <c r="RQR27" s="242"/>
      <c r="RQS27" s="242"/>
      <c r="RQT27" s="242"/>
      <c r="RQU27" s="242"/>
      <c r="RQV27" s="242"/>
      <c r="RQW27" s="242"/>
      <c r="RQX27" s="242"/>
      <c r="RQY27" s="242"/>
      <c r="RQZ27" s="242"/>
      <c r="RRA27" s="242"/>
      <c r="RRB27" s="242"/>
      <c r="RRC27" s="242"/>
      <c r="RRD27" s="242"/>
      <c r="RRE27" s="242"/>
      <c r="RRF27" s="242"/>
      <c r="RRG27" s="242"/>
      <c r="RRH27" s="242"/>
      <c r="RRI27" s="242"/>
      <c r="RRJ27" s="242"/>
      <c r="RRK27" s="242"/>
      <c r="RRL27" s="242"/>
      <c r="RRM27" s="242"/>
      <c r="RRN27" s="242"/>
      <c r="RRO27" s="242"/>
      <c r="RRP27" s="242"/>
      <c r="RRQ27" s="242"/>
      <c r="RRR27" s="242"/>
      <c r="RRS27" s="242"/>
      <c r="RRT27" s="242"/>
      <c r="RRU27" s="242"/>
      <c r="RRV27" s="242"/>
      <c r="RRW27" s="242"/>
      <c r="RRX27" s="242"/>
      <c r="RRY27" s="242"/>
      <c r="RRZ27" s="242"/>
      <c r="RSA27" s="242"/>
      <c r="RSB27" s="242"/>
      <c r="RSC27" s="242"/>
      <c r="RSD27" s="242"/>
      <c r="RSE27" s="242"/>
      <c r="RSF27" s="242"/>
      <c r="RSG27" s="242"/>
      <c r="RSH27" s="242"/>
      <c r="RSI27" s="242"/>
      <c r="RSJ27" s="242"/>
      <c r="RSK27" s="242"/>
      <c r="RSL27" s="242"/>
      <c r="RSM27" s="242"/>
      <c r="RSN27" s="242"/>
      <c r="RSO27" s="242"/>
      <c r="RSP27" s="242"/>
      <c r="RSQ27" s="242"/>
      <c r="RSR27" s="242"/>
      <c r="RSS27" s="242"/>
      <c r="RST27" s="242"/>
      <c r="RSU27" s="242"/>
      <c r="RSV27" s="242"/>
      <c r="RSW27" s="242"/>
      <c r="RSX27" s="242"/>
      <c r="RSY27" s="242"/>
      <c r="RSZ27" s="242"/>
      <c r="RTA27" s="242"/>
      <c r="RTB27" s="242"/>
      <c r="RTC27" s="242"/>
      <c r="RTD27" s="242"/>
      <c r="RTE27" s="242"/>
      <c r="RTF27" s="242"/>
      <c r="RTG27" s="242"/>
      <c r="RTH27" s="242"/>
      <c r="RTI27" s="242"/>
      <c r="RTJ27" s="242"/>
      <c r="RTK27" s="242"/>
      <c r="RTL27" s="242"/>
      <c r="RTM27" s="242"/>
      <c r="RTN27" s="242"/>
      <c r="RTO27" s="242"/>
      <c r="RTP27" s="242"/>
      <c r="RTQ27" s="242"/>
      <c r="RTR27" s="242"/>
      <c r="RTS27" s="242"/>
      <c r="RTT27" s="242"/>
      <c r="RTU27" s="242"/>
      <c r="RTV27" s="242"/>
      <c r="RTW27" s="242"/>
      <c r="RTX27" s="242"/>
      <c r="RTY27" s="242"/>
      <c r="RTZ27" s="242"/>
      <c r="RUA27" s="242"/>
      <c r="RUB27" s="242"/>
      <c r="RUC27" s="242"/>
      <c r="RUD27" s="242"/>
      <c r="RUE27" s="242"/>
      <c r="RUF27" s="242"/>
      <c r="RUG27" s="242"/>
      <c r="RUH27" s="242"/>
      <c r="RUI27" s="242"/>
      <c r="RUJ27" s="242"/>
      <c r="RUK27" s="242"/>
      <c r="RUL27" s="242"/>
      <c r="RUM27" s="242"/>
      <c r="RUN27" s="242"/>
      <c r="RUO27" s="242"/>
      <c r="RUP27" s="242"/>
      <c r="RUQ27" s="242"/>
      <c r="RUR27" s="242"/>
      <c r="RUS27" s="242"/>
      <c r="RUT27" s="242"/>
      <c r="RUU27" s="242"/>
      <c r="RUV27" s="242"/>
      <c r="RUW27" s="242"/>
      <c r="RUX27" s="242"/>
      <c r="RUY27" s="242"/>
      <c r="RUZ27" s="242"/>
      <c r="RVA27" s="242"/>
      <c r="RVB27" s="242"/>
      <c r="RVC27" s="242"/>
      <c r="RVD27" s="242"/>
      <c r="RVE27" s="242"/>
      <c r="RVF27" s="242"/>
      <c r="RVG27" s="242"/>
      <c r="RVH27" s="242"/>
      <c r="RVI27" s="242"/>
      <c r="RVJ27" s="242"/>
      <c r="RVK27" s="242"/>
      <c r="RVL27" s="242"/>
      <c r="RVM27" s="242"/>
      <c r="RVN27" s="242"/>
      <c r="RVO27" s="242"/>
      <c r="RVP27" s="242"/>
      <c r="RVQ27" s="242"/>
      <c r="RVR27" s="242"/>
      <c r="RVS27" s="242"/>
      <c r="RVT27" s="242"/>
      <c r="RVU27" s="242"/>
      <c r="RVV27" s="242"/>
      <c r="RVW27" s="242"/>
      <c r="RVX27" s="242"/>
      <c r="RVY27" s="242"/>
      <c r="RVZ27" s="242"/>
      <c r="RWA27" s="242"/>
      <c r="RWB27" s="242"/>
      <c r="RWC27" s="242"/>
      <c r="RWD27" s="242"/>
      <c r="RWE27" s="242"/>
      <c r="RWF27" s="242"/>
      <c r="RWG27" s="242"/>
      <c r="RWH27" s="242"/>
      <c r="RWI27" s="242"/>
      <c r="RWJ27" s="242"/>
      <c r="RWK27" s="242"/>
      <c r="RWL27" s="242"/>
      <c r="RWM27" s="242"/>
      <c r="RWN27" s="242"/>
      <c r="RWO27" s="242"/>
      <c r="RWP27" s="242"/>
      <c r="RWQ27" s="242"/>
      <c r="RWR27" s="242"/>
      <c r="RWS27" s="242"/>
      <c r="RWT27" s="242"/>
      <c r="RWU27" s="242"/>
      <c r="RWV27" s="242"/>
      <c r="RWW27" s="242"/>
      <c r="RWX27" s="242"/>
      <c r="RWY27" s="242"/>
      <c r="RWZ27" s="242"/>
      <c r="RXA27" s="242"/>
      <c r="RXB27" s="242"/>
      <c r="RXC27" s="242"/>
      <c r="RXD27" s="242"/>
      <c r="RXE27" s="242"/>
      <c r="RXF27" s="242"/>
      <c r="RXG27" s="242"/>
      <c r="RXH27" s="242"/>
      <c r="RXI27" s="242"/>
      <c r="RXJ27" s="242"/>
      <c r="RXK27" s="242"/>
      <c r="RXL27" s="242"/>
      <c r="RXM27" s="242"/>
      <c r="RXN27" s="242"/>
      <c r="RXO27" s="242"/>
      <c r="RXP27" s="242"/>
      <c r="RXQ27" s="242"/>
      <c r="RXR27" s="242"/>
      <c r="RXS27" s="242"/>
      <c r="RXT27" s="242"/>
      <c r="RXU27" s="242"/>
      <c r="RXV27" s="242"/>
      <c r="RXW27" s="242"/>
      <c r="RXX27" s="242"/>
      <c r="RXY27" s="242"/>
      <c r="RXZ27" s="242"/>
      <c r="RYA27" s="242"/>
      <c r="RYB27" s="242"/>
      <c r="RYC27" s="242"/>
      <c r="RYD27" s="242"/>
      <c r="RYE27" s="242"/>
      <c r="RYF27" s="242"/>
      <c r="RYG27" s="242"/>
      <c r="RYH27" s="242"/>
      <c r="RYI27" s="242"/>
      <c r="RYJ27" s="242"/>
      <c r="RYK27" s="242"/>
      <c r="RYL27" s="242"/>
      <c r="RYM27" s="242"/>
      <c r="RYN27" s="242"/>
      <c r="RYO27" s="242"/>
      <c r="RYP27" s="242"/>
      <c r="RYQ27" s="242"/>
      <c r="RYR27" s="242"/>
      <c r="RYS27" s="242"/>
      <c r="RYT27" s="242"/>
      <c r="RYU27" s="242"/>
      <c r="RYV27" s="242"/>
      <c r="RYW27" s="242"/>
      <c r="RYX27" s="242"/>
      <c r="RYY27" s="242"/>
      <c r="RYZ27" s="242"/>
      <c r="RZA27" s="242"/>
      <c r="RZB27" s="242"/>
      <c r="RZC27" s="242"/>
      <c r="RZD27" s="242"/>
      <c r="RZE27" s="242"/>
      <c r="RZF27" s="242"/>
      <c r="RZG27" s="242"/>
      <c r="RZH27" s="242"/>
      <c r="RZI27" s="242"/>
      <c r="RZJ27" s="242"/>
      <c r="RZK27" s="242"/>
      <c r="RZL27" s="242"/>
      <c r="RZM27" s="242"/>
      <c r="RZN27" s="242"/>
      <c r="RZO27" s="242"/>
      <c r="RZP27" s="242"/>
      <c r="RZQ27" s="242"/>
      <c r="RZR27" s="242"/>
      <c r="RZS27" s="242"/>
      <c r="RZT27" s="242"/>
      <c r="RZU27" s="242"/>
      <c r="RZV27" s="242"/>
      <c r="RZW27" s="242"/>
      <c r="RZX27" s="242"/>
      <c r="RZY27" s="242"/>
      <c r="RZZ27" s="242"/>
      <c r="SAA27" s="242"/>
      <c r="SAB27" s="242"/>
      <c r="SAC27" s="242"/>
      <c r="SAD27" s="242"/>
      <c r="SAE27" s="242"/>
      <c r="SAF27" s="242"/>
      <c r="SAG27" s="242"/>
      <c r="SAH27" s="242"/>
      <c r="SAI27" s="242"/>
      <c r="SAJ27" s="242"/>
      <c r="SAK27" s="242"/>
      <c r="SAL27" s="242"/>
      <c r="SAM27" s="242"/>
      <c r="SAN27" s="242"/>
      <c r="SAO27" s="242"/>
      <c r="SAP27" s="242"/>
      <c r="SAQ27" s="242"/>
      <c r="SAR27" s="242"/>
      <c r="SAS27" s="242"/>
      <c r="SAT27" s="242"/>
      <c r="SAU27" s="242"/>
      <c r="SAV27" s="242"/>
      <c r="SAW27" s="242"/>
      <c r="SAX27" s="242"/>
      <c r="SAY27" s="242"/>
      <c r="SAZ27" s="242"/>
      <c r="SBA27" s="242"/>
      <c r="SBB27" s="242"/>
      <c r="SBC27" s="242"/>
      <c r="SBD27" s="242"/>
      <c r="SBE27" s="242"/>
      <c r="SBF27" s="242"/>
      <c r="SBG27" s="242"/>
      <c r="SBH27" s="242"/>
      <c r="SBI27" s="242"/>
      <c r="SBJ27" s="242"/>
      <c r="SBK27" s="242"/>
      <c r="SBL27" s="242"/>
      <c r="SBM27" s="242"/>
      <c r="SBN27" s="242"/>
      <c r="SBO27" s="242"/>
      <c r="SBP27" s="242"/>
      <c r="SBQ27" s="242"/>
      <c r="SBR27" s="242"/>
      <c r="SBS27" s="242"/>
      <c r="SBT27" s="242"/>
      <c r="SBU27" s="242"/>
      <c r="SBV27" s="242"/>
      <c r="SBW27" s="242"/>
      <c r="SBX27" s="242"/>
      <c r="SBY27" s="242"/>
      <c r="SBZ27" s="242"/>
      <c r="SCA27" s="242"/>
      <c r="SCB27" s="242"/>
      <c r="SCC27" s="242"/>
      <c r="SCD27" s="242"/>
      <c r="SCE27" s="242"/>
      <c r="SCF27" s="242"/>
      <c r="SCG27" s="242"/>
      <c r="SCH27" s="242"/>
      <c r="SCI27" s="242"/>
      <c r="SCJ27" s="242"/>
      <c r="SCK27" s="242"/>
      <c r="SCL27" s="242"/>
      <c r="SCM27" s="242"/>
      <c r="SCN27" s="242"/>
      <c r="SCO27" s="242"/>
      <c r="SCP27" s="242"/>
      <c r="SCQ27" s="242"/>
      <c r="SCR27" s="242"/>
      <c r="SCS27" s="242"/>
      <c r="SCT27" s="242"/>
      <c r="SCU27" s="242"/>
      <c r="SCV27" s="242"/>
      <c r="SCW27" s="242"/>
      <c r="SCX27" s="242"/>
      <c r="SCY27" s="242"/>
      <c r="SCZ27" s="242"/>
      <c r="SDA27" s="242"/>
      <c r="SDB27" s="242"/>
      <c r="SDC27" s="242"/>
      <c r="SDD27" s="242"/>
      <c r="SDE27" s="242"/>
      <c r="SDF27" s="242"/>
      <c r="SDG27" s="242"/>
      <c r="SDH27" s="242"/>
      <c r="SDI27" s="242"/>
      <c r="SDJ27" s="242"/>
      <c r="SDK27" s="242"/>
      <c r="SDL27" s="242"/>
      <c r="SDM27" s="242"/>
      <c r="SDN27" s="242"/>
      <c r="SDO27" s="242"/>
      <c r="SDP27" s="242"/>
      <c r="SDQ27" s="242"/>
      <c r="SDR27" s="242"/>
      <c r="SDS27" s="242"/>
      <c r="SDT27" s="242"/>
      <c r="SDU27" s="242"/>
      <c r="SDV27" s="242"/>
      <c r="SDW27" s="242"/>
      <c r="SDX27" s="242"/>
      <c r="SDY27" s="242"/>
      <c r="SDZ27" s="242"/>
      <c r="SEA27" s="242"/>
      <c r="SEB27" s="242"/>
      <c r="SEC27" s="242"/>
      <c r="SED27" s="242"/>
      <c r="SEE27" s="242"/>
      <c r="SEF27" s="242"/>
      <c r="SEG27" s="242"/>
      <c r="SEH27" s="242"/>
      <c r="SEI27" s="242"/>
      <c r="SEJ27" s="242"/>
      <c r="SEK27" s="242"/>
      <c r="SEL27" s="242"/>
      <c r="SEM27" s="242"/>
      <c r="SEN27" s="242"/>
      <c r="SEO27" s="242"/>
      <c r="SEP27" s="242"/>
      <c r="SEQ27" s="242"/>
      <c r="SER27" s="242"/>
      <c r="SES27" s="242"/>
      <c r="SET27" s="242"/>
      <c r="SEU27" s="242"/>
      <c r="SEV27" s="242"/>
      <c r="SEW27" s="242"/>
      <c r="SEX27" s="242"/>
      <c r="SEY27" s="242"/>
      <c r="SEZ27" s="242"/>
      <c r="SFA27" s="242"/>
      <c r="SFB27" s="242"/>
      <c r="SFC27" s="242"/>
      <c r="SFD27" s="242"/>
      <c r="SFE27" s="242"/>
      <c r="SFF27" s="242"/>
      <c r="SFG27" s="242"/>
      <c r="SFH27" s="242"/>
      <c r="SFI27" s="242"/>
      <c r="SFJ27" s="242"/>
      <c r="SFK27" s="242"/>
      <c r="SFL27" s="242"/>
      <c r="SFM27" s="242"/>
      <c r="SFN27" s="242"/>
      <c r="SFO27" s="242"/>
      <c r="SFP27" s="242"/>
      <c r="SFQ27" s="242"/>
      <c r="SFR27" s="242"/>
      <c r="SFS27" s="242"/>
      <c r="SFT27" s="242"/>
      <c r="SFU27" s="242"/>
      <c r="SFV27" s="242"/>
      <c r="SFW27" s="242"/>
      <c r="SFX27" s="242"/>
      <c r="SFY27" s="242"/>
      <c r="SFZ27" s="242"/>
      <c r="SGA27" s="242"/>
      <c r="SGB27" s="242"/>
      <c r="SGC27" s="242"/>
      <c r="SGD27" s="242"/>
      <c r="SGE27" s="242"/>
      <c r="SGF27" s="242"/>
      <c r="SGG27" s="242"/>
      <c r="SGH27" s="242"/>
      <c r="SGI27" s="242"/>
      <c r="SGJ27" s="242"/>
      <c r="SGK27" s="242"/>
      <c r="SGL27" s="242"/>
      <c r="SGM27" s="242"/>
      <c r="SGN27" s="242"/>
      <c r="SGO27" s="242"/>
      <c r="SGP27" s="242"/>
      <c r="SGQ27" s="242"/>
      <c r="SGR27" s="242"/>
      <c r="SGS27" s="242"/>
      <c r="SGT27" s="242"/>
      <c r="SGU27" s="242"/>
      <c r="SGV27" s="242"/>
      <c r="SGW27" s="242"/>
      <c r="SGX27" s="242"/>
      <c r="SGY27" s="242"/>
      <c r="SGZ27" s="242"/>
      <c r="SHA27" s="242"/>
      <c r="SHB27" s="242"/>
      <c r="SHC27" s="242"/>
      <c r="SHD27" s="242"/>
      <c r="SHE27" s="242"/>
      <c r="SHF27" s="242"/>
      <c r="SHG27" s="242"/>
      <c r="SHH27" s="242"/>
      <c r="SHI27" s="242"/>
      <c r="SHJ27" s="242"/>
      <c r="SHK27" s="242"/>
      <c r="SHL27" s="242"/>
      <c r="SHM27" s="242"/>
      <c r="SHN27" s="242"/>
      <c r="SHO27" s="242"/>
      <c r="SHP27" s="242"/>
      <c r="SHQ27" s="242"/>
      <c r="SHR27" s="242"/>
      <c r="SHS27" s="242"/>
      <c r="SHT27" s="242"/>
      <c r="SHU27" s="242"/>
      <c r="SHV27" s="242"/>
      <c r="SHW27" s="242"/>
      <c r="SHX27" s="242"/>
      <c r="SHY27" s="242"/>
      <c r="SHZ27" s="242"/>
      <c r="SIA27" s="242"/>
      <c r="SIB27" s="242"/>
      <c r="SIC27" s="242"/>
      <c r="SID27" s="242"/>
      <c r="SIE27" s="242"/>
      <c r="SIF27" s="242"/>
      <c r="SIG27" s="242"/>
      <c r="SIH27" s="242"/>
      <c r="SII27" s="242"/>
      <c r="SIJ27" s="242"/>
      <c r="SIK27" s="242"/>
      <c r="SIL27" s="242"/>
      <c r="SIM27" s="242"/>
      <c r="SIN27" s="242"/>
      <c r="SIO27" s="242"/>
      <c r="SIP27" s="242"/>
      <c r="SIQ27" s="242"/>
      <c r="SIR27" s="242"/>
      <c r="SIS27" s="242"/>
      <c r="SIT27" s="242"/>
      <c r="SIU27" s="242"/>
      <c r="SIV27" s="242"/>
      <c r="SIW27" s="242"/>
      <c r="SIX27" s="242"/>
      <c r="SIY27" s="242"/>
      <c r="SIZ27" s="242"/>
      <c r="SJA27" s="242"/>
      <c r="SJB27" s="242"/>
      <c r="SJC27" s="242"/>
      <c r="SJD27" s="242"/>
      <c r="SJE27" s="242"/>
      <c r="SJF27" s="242"/>
      <c r="SJG27" s="242"/>
      <c r="SJH27" s="242"/>
      <c r="SJI27" s="242"/>
      <c r="SJJ27" s="242"/>
      <c r="SJK27" s="242"/>
      <c r="SJL27" s="242"/>
      <c r="SJM27" s="242"/>
      <c r="SJN27" s="242"/>
      <c r="SJO27" s="242"/>
      <c r="SJP27" s="242"/>
      <c r="SJQ27" s="242"/>
      <c r="SJR27" s="242"/>
      <c r="SJS27" s="242"/>
      <c r="SJT27" s="242"/>
      <c r="SJU27" s="242"/>
      <c r="SJV27" s="242"/>
      <c r="SJW27" s="242"/>
      <c r="SJX27" s="242"/>
      <c r="SJY27" s="242"/>
      <c r="SJZ27" s="242"/>
      <c r="SKA27" s="242"/>
      <c r="SKB27" s="242"/>
      <c r="SKC27" s="242"/>
      <c r="SKD27" s="242"/>
      <c r="SKE27" s="242"/>
      <c r="SKF27" s="242"/>
      <c r="SKG27" s="242"/>
      <c r="SKH27" s="242"/>
      <c r="SKI27" s="242"/>
      <c r="SKJ27" s="242"/>
      <c r="SKK27" s="242"/>
      <c r="SKL27" s="242"/>
      <c r="SKM27" s="242"/>
      <c r="SKN27" s="242"/>
      <c r="SKO27" s="242"/>
      <c r="SKP27" s="242"/>
      <c r="SKQ27" s="242"/>
      <c r="SKR27" s="242"/>
      <c r="SKS27" s="242"/>
      <c r="SKT27" s="242"/>
      <c r="SKU27" s="242"/>
      <c r="SKV27" s="242"/>
      <c r="SKW27" s="242"/>
      <c r="SKX27" s="242"/>
      <c r="SKY27" s="242"/>
      <c r="SKZ27" s="242"/>
      <c r="SLA27" s="242"/>
      <c r="SLB27" s="242"/>
      <c r="SLC27" s="242"/>
      <c r="SLD27" s="242"/>
      <c r="SLE27" s="242"/>
      <c r="SLF27" s="242"/>
      <c r="SLG27" s="242"/>
      <c r="SLH27" s="242"/>
      <c r="SLI27" s="242"/>
      <c r="SLJ27" s="242"/>
      <c r="SLK27" s="242"/>
      <c r="SLL27" s="242"/>
      <c r="SLM27" s="242"/>
      <c r="SLN27" s="242"/>
      <c r="SLO27" s="242"/>
      <c r="SLP27" s="242"/>
      <c r="SLQ27" s="242"/>
      <c r="SLR27" s="242"/>
      <c r="SLS27" s="242"/>
      <c r="SLT27" s="242"/>
      <c r="SLU27" s="242"/>
      <c r="SLV27" s="242"/>
      <c r="SLW27" s="242"/>
      <c r="SLX27" s="242"/>
      <c r="SLY27" s="242"/>
      <c r="SLZ27" s="242"/>
      <c r="SMA27" s="242"/>
      <c r="SMB27" s="242"/>
      <c r="SMC27" s="242"/>
      <c r="SMD27" s="242"/>
      <c r="SME27" s="242"/>
      <c r="SMF27" s="242"/>
      <c r="SMG27" s="242"/>
      <c r="SMH27" s="242"/>
      <c r="SMI27" s="242"/>
      <c r="SMJ27" s="242"/>
      <c r="SMK27" s="242"/>
      <c r="SML27" s="242"/>
      <c r="SMM27" s="242"/>
      <c r="SMN27" s="242"/>
      <c r="SMO27" s="242"/>
      <c r="SMP27" s="242"/>
      <c r="SMQ27" s="242"/>
      <c r="SMR27" s="242"/>
      <c r="SMS27" s="242"/>
      <c r="SMT27" s="242"/>
      <c r="SMU27" s="242"/>
      <c r="SMV27" s="242"/>
      <c r="SMW27" s="242"/>
      <c r="SMX27" s="242"/>
      <c r="SMY27" s="242"/>
      <c r="SMZ27" s="242"/>
      <c r="SNA27" s="242"/>
      <c r="SNB27" s="242"/>
      <c r="SNC27" s="242"/>
      <c r="SND27" s="242"/>
      <c r="SNE27" s="242"/>
      <c r="SNF27" s="242"/>
      <c r="SNG27" s="242"/>
      <c r="SNH27" s="242"/>
      <c r="SNI27" s="242"/>
      <c r="SNJ27" s="242"/>
      <c r="SNK27" s="242"/>
      <c r="SNL27" s="242"/>
      <c r="SNM27" s="242"/>
      <c r="SNN27" s="242"/>
      <c r="SNO27" s="242"/>
      <c r="SNP27" s="242"/>
      <c r="SNQ27" s="242"/>
      <c r="SNR27" s="242"/>
      <c r="SNS27" s="242"/>
      <c r="SNT27" s="242"/>
      <c r="SNU27" s="242"/>
      <c r="SNV27" s="242"/>
      <c r="SNW27" s="242"/>
      <c r="SNX27" s="242"/>
      <c r="SNY27" s="242"/>
      <c r="SNZ27" s="242"/>
      <c r="SOA27" s="242"/>
      <c r="SOB27" s="242"/>
      <c r="SOC27" s="242"/>
      <c r="SOD27" s="242"/>
      <c r="SOE27" s="242"/>
      <c r="SOF27" s="242"/>
      <c r="SOG27" s="242"/>
      <c r="SOH27" s="242"/>
      <c r="SOI27" s="242"/>
      <c r="SOJ27" s="242"/>
      <c r="SOK27" s="242"/>
      <c r="SOL27" s="242"/>
      <c r="SOM27" s="242"/>
      <c r="SON27" s="242"/>
      <c r="SOO27" s="242"/>
      <c r="SOP27" s="242"/>
      <c r="SOQ27" s="242"/>
      <c r="SOR27" s="242"/>
      <c r="SOS27" s="242"/>
      <c r="SOT27" s="242"/>
      <c r="SOU27" s="242"/>
      <c r="SOV27" s="242"/>
      <c r="SOW27" s="242"/>
      <c r="SOX27" s="242"/>
      <c r="SOY27" s="242"/>
      <c r="SOZ27" s="242"/>
      <c r="SPA27" s="242"/>
      <c r="SPB27" s="242"/>
      <c r="SPC27" s="242"/>
      <c r="SPD27" s="242"/>
      <c r="SPE27" s="242"/>
      <c r="SPF27" s="242"/>
      <c r="SPG27" s="242"/>
      <c r="SPH27" s="242"/>
      <c r="SPI27" s="242"/>
      <c r="SPJ27" s="242"/>
      <c r="SPK27" s="242"/>
      <c r="SPL27" s="242"/>
      <c r="SPM27" s="242"/>
      <c r="SPN27" s="242"/>
      <c r="SPO27" s="242"/>
      <c r="SPP27" s="242"/>
      <c r="SPQ27" s="242"/>
      <c r="SPR27" s="242"/>
      <c r="SPS27" s="242"/>
      <c r="SPT27" s="242"/>
      <c r="SPU27" s="242"/>
      <c r="SPV27" s="242"/>
      <c r="SPW27" s="242"/>
      <c r="SPX27" s="242"/>
      <c r="SPY27" s="242"/>
      <c r="SPZ27" s="242"/>
      <c r="SQA27" s="242"/>
      <c r="SQB27" s="242"/>
      <c r="SQC27" s="242"/>
      <c r="SQD27" s="242"/>
      <c r="SQE27" s="242"/>
      <c r="SQF27" s="242"/>
      <c r="SQG27" s="242"/>
      <c r="SQH27" s="242"/>
      <c r="SQI27" s="242"/>
      <c r="SQJ27" s="242"/>
      <c r="SQK27" s="242"/>
      <c r="SQL27" s="242"/>
      <c r="SQM27" s="242"/>
      <c r="SQN27" s="242"/>
      <c r="SQO27" s="242"/>
      <c r="SQP27" s="242"/>
      <c r="SQQ27" s="242"/>
      <c r="SQR27" s="242"/>
      <c r="SQS27" s="242"/>
      <c r="SQT27" s="242"/>
      <c r="SQU27" s="242"/>
      <c r="SQV27" s="242"/>
      <c r="SQW27" s="242"/>
      <c r="SQX27" s="242"/>
      <c r="SQY27" s="242"/>
      <c r="SQZ27" s="242"/>
      <c r="SRA27" s="242"/>
      <c r="SRB27" s="242"/>
      <c r="SRC27" s="242"/>
      <c r="SRD27" s="242"/>
      <c r="SRE27" s="242"/>
      <c r="SRF27" s="242"/>
      <c r="SRG27" s="242"/>
      <c r="SRH27" s="242"/>
      <c r="SRI27" s="242"/>
      <c r="SRJ27" s="242"/>
      <c r="SRK27" s="242"/>
      <c r="SRL27" s="242"/>
      <c r="SRM27" s="242"/>
      <c r="SRN27" s="242"/>
      <c r="SRO27" s="242"/>
      <c r="SRP27" s="242"/>
      <c r="SRQ27" s="242"/>
      <c r="SRR27" s="242"/>
      <c r="SRS27" s="242"/>
      <c r="SRT27" s="242"/>
      <c r="SRU27" s="242"/>
      <c r="SRV27" s="242"/>
      <c r="SRW27" s="242"/>
      <c r="SRX27" s="242"/>
      <c r="SRY27" s="242"/>
      <c r="SRZ27" s="242"/>
      <c r="SSA27" s="242"/>
      <c r="SSB27" s="242"/>
      <c r="SSC27" s="242"/>
      <c r="SSD27" s="242"/>
      <c r="SSE27" s="242"/>
      <c r="SSF27" s="242"/>
      <c r="SSG27" s="242"/>
      <c r="SSH27" s="242"/>
      <c r="SSI27" s="242"/>
      <c r="SSJ27" s="242"/>
      <c r="SSK27" s="242"/>
      <c r="SSL27" s="242"/>
      <c r="SSM27" s="242"/>
      <c r="SSN27" s="242"/>
      <c r="SSO27" s="242"/>
      <c r="SSP27" s="242"/>
      <c r="SSQ27" s="242"/>
      <c r="SSR27" s="242"/>
      <c r="SSS27" s="242"/>
      <c r="SST27" s="242"/>
      <c r="SSU27" s="242"/>
      <c r="SSV27" s="242"/>
      <c r="SSW27" s="242"/>
      <c r="SSX27" s="242"/>
      <c r="SSY27" s="242"/>
      <c r="SSZ27" s="242"/>
      <c r="STA27" s="242"/>
      <c r="STB27" s="242"/>
      <c r="STC27" s="242"/>
      <c r="STD27" s="242"/>
      <c r="STE27" s="242"/>
      <c r="STF27" s="242"/>
      <c r="STG27" s="242"/>
      <c r="STH27" s="242"/>
      <c r="STI27" s="242"/>
      <c r="STJ27" s="242"/>
      <c r="STK27" s="242"/>
      <c r="STL27" s="242"/>
      <c r="STM27" s="242"/>
      <c r="STN27" s="242"/>
      <c r="STO27" s="242"/>
      <c r="STP27" s="242"/>
      <c r="STQ27" s="242"/>
      <c r="STR27" s="242"/>
      <c r="STS27" s="242"/>
      <c r="STT27" s="242"/>
      <c r="STU27" s="242"/>
      <c r="STV27" s="242"/>
      <c r="STW27" s="242"/>
      <c r="STX27" s="242"/>
      <c r="STY27" s="242"/>
      <c r="STZ27" s="242"/>
      <c r="SUA27" s="242"/>
      <c r="SUB27" s="242"/>
      <c r="SUC27" s="242"/>
      <c r="SUD27" s="242"/>
      <c r="SUE27" s="242"/>
      <c r="SUF27" s="242"/>
      <c r="SUG27" s="242"/>
      <c r="SUH27" s="242"/>
      <c r="SUI27" s="242"/>
      <c r="SUJ27" s="242"/>
      <c r="SUK27" s="242"/>
      <c r="SUL27" s="242"/>
      <c r="SUM27" s="242"/>
      <c r="SUN27" s="242"/>
      <c r="SUO27" s="242"/>
      <c r="SUP27" s="242"/>
      <c r="SUQ27" s="242"/>
      <c r="SUR27" s="242"/>
      <c r="SUS27" s="242"/>
      <c r="SUT27" s="242"/>
      <c r="SUU27" s="242"/>
      <c r="SUV27" s="242"/>
      <c r="SUW27" s="242"/>
      <c r="SUX27" s="242"/>
      <c r="SUY27" s="242"/>
      <c r="SUZ27" s="242"/>
      <c r="SVA27" s="242"/>
      <c r="SVB27" s="242"/>
      <c r="SVC27" s="242"/>
      <c r="SVD27" s="242"/>
      <c r="SVE27" s="242"/>
      <c r="SVF27" s="242"/>
      <c r="SVG27" s="242"/>
      <c r="SVH27" s="242"/>
      <c r="SVI27" s="242"/>
      <c r="SVJ27" s="242"/>
      <c r="SVK27" s="242"/>
      <c r="SVL27" s="242"/>
      <c r="SVM27" s="242"/>
      <c r="SVN27" s="242"/>
      <c r="SVO27" s="242"/>
      <c r="SVP27" s="242"/>
      <c r="SVQ27" s="242"/>
      <c r="SVR27" s="242"/>
      <c r="SVS27" s="242"/>
      <c r="SVT27" s="242"/>
      <c r="SVU27" s="242"/>
      <c r="SVV27" s="242"/>
      <c r="SVW27" s="242"/>
      <c r="SVX27" s="242"/>
      <c r="SVY27" s="242"/>
      <c r="SVZ27" s="242"/>
      <c r="SWA27" s="242"/>
      <c r="SWB27" s="242"/>
      <c r="SWC27" s="242"/>
      <c r="SWD27" s="242"/>
      <c r="SWE27" s="242"/>
      <c r="SWF27" s="242"/>
      <c r="SWG27" s="242"/>
      <c r="SWH27" s="242"/>
      <c r="SWI27" s="242"/>
      <c r="SWJ27" s="242"/>
      <c r="SWK27" s="242"/>
      <c r="SWL27" s="242"/>
      <c r="SWM27" s="242"/>
      <c r="SWN27" s="242"/>
      <c r="SWO27" s="242"/>
      <c r="SWP27" s="242"/>
      <c r="SWQ27" s="242"/>
      <c r="SWR27" s="242"/>
      <c r="SWS27" s="242"/>
      <c r="SWT27" s="242"/>
      <c r="SWU27" s="242"/>
      <c r="SWV27" s="242"/>
      <c r="SWW27" s="242"/>
      <c r="SWX27" s="242"/>
      <c r="SWY27" s="242"/>
      <c r="SWZ27" s="242"/>
      <c r="SXA27" s="242"/>
      <c r="SXB27" s="242"/>
      <c r="SXC27" s="242"/>
      <c r="SXD27" s="242"/>
      <c r="SXE27" s="242"/>
      <c r="SXF27" s="242"/>
      <c r="SXG27" s="242"/>
      <c r="SXH27" s="242"/>
      <c r="SXI27" s="242"/>
      <c r="SXJ27" s="242"/>
      <c r="SXK27" s="242"/>
      <c r="SXL27" s="242"/>
      <c r="SXM27" s="242"/>
      <c r="SXN27" s="242"/>
      <c r="SXO27" s="242"/>
      <c r="SXP27" s="242"/>
      <c r="SXQ27" s="242"/>
      <c r="SXR27" s="242"/>
      <c r="SXS27" s="242"/>
      <c r="SXT27" s="242"/>
      <c r="SXU27" s="242"/>
      <c r="SXV27" s="242"/>
      <c r="SXW27" s="242"/>
      <c r="SXX27" s="242"/>
      <c r="SXY27" s="242"/>
      <c r="SXZ27" s="242"/>
      <c r="SYA27" s="242"/>
      <c r="SYB27" s="242"/>
      <c r="SYC27" s="242"/>
      <c r="SYD27" s="242"/>
      <c r="SYE27" s="242"/>
      <c r="SYF27" s="242"/>
      <c r="SYG27" s="242"/>
      <c r="SYH27" s="242"/>
      <c r="SYI27" s="242"/>
      <c r="SYJ27" s="242"/>
      <c r="SYK27" s="242"/>
      <c r="SYL27" s="242"/>
      <c r="SYM27" s="242"/>
      <c r="SYN27" s="242"/>
      <c r="SYO27" s="242"/>
      <c r="SYP27" s="242"/>
      <c r="SYQ27" s="242"/>
      <c r="SYR27" s="242"/>
      <c r="SYS27" s="242"/>
      <c r="SYT27" s="242"/>
      <c r="SYU27" s="242"/>
      <c r="SYV27" s="242"/>
      <c r="SYW27" s="242"/>
      <c r="SYX27" s="242"/>
      <c r="SYY27" s="242"/>
      <c r="SYZ27" s="242"/>
      <c r="SZA27" s="242"/>
      <c r="SZB27" s="242"/>
      <c r="SZC27" s="242"/>
      <c r="SZD27" s="242"/>
      <c r="SZE27" s="242"/>
      <c r="SZF27" s="242"/>
      <c r="SZG27" s="242"/>
      <c r="SZH27" s="242"/>
      <c r="SZI27" s="242"/>
      <c r="SZJ27" s="242"/>
      <c r="SZK27" s="242"/>
      <c r="SZL27" s="242"/>
      <c r="SZM27" s="242"/>
      <c r="SZN27" s="242"/>
      <c r="SZO27" s="242"/>
      <c r="SZP27" s="242"/>
      <c r="SZQ27" s="242"/>
      <c r="SZR27" s="242"/>
      <c r="SZS27" s="242"/>
      <c r="SZT27" s="242"/>
      <c r="SZU27" s="242"/>
      <c r="SZV27" s="242"/>
      <c r="SZW27" s="242"/>
      <c r="SZX27" s="242"/>
      <c r="SZY27" s="242"/>
      <c r="SZZ27" s="242"/>
      <c r="TAA27" s="242"/>
      <c r="TAB27" s="242"/>
      <c r="TAC27" s="242"/>
      <c r="TAD27" s="242"/>
      <c r="TAE27" s="242"/>
      <c r="TAF27" s="242"/>
      <c r="TAG27" s="242"/>
      <c r="TAH27" s="242"/>
      <c r="TAI27" s="242"/>
      <c r="TAJ27" s="242"/>
      <c r="TAK27" s="242"/>
      <c r="TAL27" s="242"/>
      <c r="TAM27" s="242"/>
      <c r="TAN27" s="242"/>
      <c r="TAO27" s="242"/>
      <c r="TAP27" s="242"/>
      <c r="TAQ27" s="242"/>
      <c r="TAR27" s="242"/>
      <c r="TAS27" s="242"/>
      <c r="TAT27" s="242"/>
      <c r="TAU27" s="242"/>
      <c r="TAV27" s="242"/>
      <c r="TAW27" s="242"/>
      <c r="TAX27" s="242"/>
      <c r="TAY27" s="242"/>
      <c r="TAZ27" s="242"/>
      <c r="TBA27" s="242"/>
      <c r="TBB27" s="242"/>
      <c r="TBC27" s="242"/>
      <c r="TBD27" s="242"/>
      <c r="TBE27" s="242"/>
      <c r="TBF27" s="242"/>
      <c r="TBG27" s="242"/>
      <c r="TBH27" s="242"/>
      <c r="TBI27" s="242"/>
      <c r="TBJ27" s="242"/>
      <c r="TBK27" s="242"/>
      <c r="TBL27" s="242"/>
      <c r="TBM27" s="242"/>
      <c r="TBN27" s="242"/>
      <c r="TBO27" s="242"/>
      <c r="TBP27" s="242"/>
      <c r="TBQ27" s="242"/>
      <c r="TBR27" s="242"/>
      <c r="TBS27" s="242"/>
      <c r="TBT27" s="242"/>
      <c r="TBU27" s="242"/>
      <c r="TBV27" s="242"/>
      <c r="TBW27" s="242"/>
      <c r="TBX27" s="242"/>
      <c r="TBY27" s="242"/>
      <c r="TBZ27" s="242"/>
      <c r="TCA27" s="242"/>
      <c r="TCB27" s="242"/>
      <c r="TCC27" s="242"/>
      <c r="TCD27" s="242"/>
      <c r="TCE27" s="242"/>
      <c r="TCF27" s="242"/>
      <c r="TCG27" s="242"/>
      <c r="TCH27" s="242"/>
      <c r="TCI27" s="242"/>
      <c r="TCJ27" s="242"/>
      <c r="TCK27" s="242"/>
      <c r="TCL27" s="242"/>
      <c r="TCM27" s="242"/>
      <c r="TCN27" s="242"/>
      <c r="TCO27" s="242"/>
      <c r="TCP27" s="242"/>
      <c r="TCQ27" s="242"/>
      <c r="TCR27" s="242"/>
      <c r="TCS27" s="242"/>
      <c r="TCT27" s="242"/>
      <c r="TCU27" s="242"/>
      <c r="TCV27" s="242"/>
      <c r="TCW27" s="242"/>
      <c r="TCX27" s="242"/>
      <c r="TCY27" s="242"/>
      <c r="TCZ27" s="242"/>
      <c r="TDA27" s="242"/>
      <c r="TDB27" s="242"/>
      <c r="TDC27" s="242"/>
      <c r="TDD27" s="242"/>
      <c r="TDE27" s="242"/>
      <c r="TDF27" s="242"/>
      <c r="TDG27" s="242"/>
      <c r="TDH27" s="242"/>
      <c r="TDI27" s="242"/>
      <c r="TDJ27" s="242"/>
      <c r="TDK27" s="242"/>
      <c r="TDL27" s="242"/>
      <c r="TDM27" s="242"/>
      <c r="TDN27" s="242"/>
      <c r="TDO27" s="242"/>
      <c r="TDP27" s="242"/>
      <c r="TDQ27" s="242"/>
      <c r="TDR27" s="242"/>
      <c r="TDS27" s="242"/>
      <c r="TDT27" s="242"/>
      <c r="TDU27" s="242"/>
      <c r="TDV27" s="242"/>
      <c r="TDW27" s="242"/>
      <c r="TDX27" s="242"/>
      <c r="TDY27" s="242"/>
      <c r="TDZ27" s="242"/>
      <c r="TEA27" s="242"/>
      <c r="TEB27" s="242"/>
      <c r="TEC27" s="242"/>
      <c r="TED27" s="242"/>
      <c r="TEE27" s="242"/>
      <c r="TEF27" s="242"/>
      <c r="TEG27" s="242"/>
      <c r="TEH27" s="242"/>
      <c r="TEI27" s="242"/>
      <c r="TEJ27" s="242"/>
      <c r="TEK27" s="242"/>
      <c r="TEL27" s="242"/>
      <c r="TEM27" s="242"/>
      <c r="TEN27" s="242"/>
      <c r="TEO27" s="242"/>
      <c r="TEP27" s="242"/>
      <c r="TEQ27" s="242"/>
      <c r="TER27" s="242"/>
      <c r="TES27" s="242"/>
      <c r="TET27" s="242"/>
      <c r="TEU27" s="242"/>
      <c r="TEV27" s="242"/>
      <c r="TEW27" s="242"/>
      <c r="TEX27" s="242"/>
      <c r="TEY27" s="242"/>
      <c r="TEZ27" s="242"/>
      <c r="TFA27" s="242"/>
      <c r="TFB27" s="242"/>
      <c r="TFC27" s="242"/>
      <c r="TFD27" s="242"/>
      <c r="TFE27" s="242"/>
      <c r="TFF27" s="242"/>
      <c r="TFG27" s="242"/>
      <c r="TFH27" s="242"/>
      <c r="TFI27" s="242"/>
      <c r="TFJ27" s="242"/>
      <c r="TFK27" s="242"/>
      <c r="TFL27" s="242"/>
      <c r="TFM27" s="242"/>
      <c r="TFN27" s="242"/>
      <c r="TFO27" s="242"/>
      <c r="TFP27" s="242"/>
      <c r="TFQ27" s="242"/>
      <c r="TFR27" s="242"/>
      <c r="TFS27" s="242"/>
      <c r="TFT27" s="242"/>
      <c r="TFU27" s="242"/>
      <c r="TFV27" s="242"/>
      <c r="TFW27" s="242"/>
      <c r="TFX27" s="242"/>
      <c r="TFY27" s="242"/>
      <c r="TFZ27" s="242"/>
      <c r="TGA27" s="242"/>
      <c r="TGB27" s="242"/>
      <c r="TGC27" s="242"/>
      <c r="TGD27" s="242"/>
      <c r="TGE27" s="242"/>
      <c r="TGF27" s="242"/>
      <c r="TGG27" s="242"/>
      <c r="TGH27" s="242"/>
      <c r="TGI27" s="242"/>
      <c r="TGJ27" s="242"/>
      <c r="TGK27" s="242"/>
      <c r="TGL27" s="242"/>
      <c r="TGM27" s="242"/>
      <c r="TGN27" s="242"/>
      <c r="TGO27" s="242"/>
      <c r="TGP27" s="242"/>
      <c r="TGQ27" s="242"/>
      <c r="TGR27" s="242"/>
      <c r="TGS27" s="242"/>
      <c r="TGT27" s="242"/>
      <c r="TGU27" s="242"/>
      <c r="TGV27" s="242"/>
      <c r="TGW27" s="242"/>
      <c r="TGX27" s="242"/>
      <c r="TGY27" s="242"/>
      <c r="TGZ27" s="242"/>
      <c r="THA27" s="242"/>
      <c r="THB27" s="242"/>
      <c r="THC27" s="242"/>
      <c r="THD27" s="242"/>
      <c r="THE27" s="242"/>
      <c r="THF27" s="242"/>
      <c r="THG27" s="242"/>
      <c r="THH27" s="242"/>
      <c r="THI27" s="242"/>
      <c r="THJ27" s="242"/>
      <c r="THK27" s="242"/>
      <c r="THL27" s="242"/>
      <c r="THM27" s="242"/>
      <c r="THN27" s="242"/>
      <c r="THO27" s="242"/>
      <c r="THP27" s="242"/>
      <c r="THQ27" s="242"/>
      <c r="THR27" s="242"/>
      <c r="THS27" s="242"/>
      <c r="THT27" s="242"/>
      <c r="THU27" s="242"/>
      <c r="THV27" s="242"/>
      <c r="THW27" s="242"/>
      <c r="THX27" s="242"/>
      <c r="THY27" s="242"/>
      <c r="THZ27" s="242"/>
      <c r="TIA27" s="242"/>
      <c r="TIB27" s="242"/>
      <c r="TIC27" s="242"/>
      <c r="TID27" s="242"/>
      <c r="TIE27" s="242"/>
      <c r="TIF27" s="242"/>
      <c r="TIG27" s="242"/>
      <c r="TIH27" s="242"/>
      <c r="TII27" s="242"/>
      <c r="TIJ27" s="242"/>
      <c r="TIK27" s="242"/>
      <c r="TIL27" s="242"/>
      <c r="TIM27" s="242"/>
      <c r="TIN27" s="242"/>
      <c r="TIO27" s="242"/>
      <c r="TIP27" s="242"/>
      <c r="TIQ27" s="242"/>
      <c r="TIR27" s="242"/>
      <c r="TIS27" s="242"/>
      <c r="TIT27" s="242"/>
      <c r="TIU27" s="242"/>
      <c r="TIV27" s="242"/>
      <c r="TIW27" s="242"/>
      <c r="TIX27" s="242"/>
      <c r="TIY27" s="242"/>
      <c r="TIZ27" s="242"/>
      <c r="TJA27" s="242"/>
      <c r="TJB27" s="242"/>
      <c r="TJC27" s="242"/>
      <c r="TJD27" s="242"/>
      <c r="TJE27" s="242"/>
      <c r="TJF27" s="242"/>
      <c r="TJG27" s="242"/>
      <c r="TJH27" s="242"/>
      <c r="TJI27" s="242"/>
      <c r="TJJ27" s="242"/>
      <c r="TJK27" s="242"/>
      <c r="TJL27" s="242"/>
      <c r="TJM27" s="242"/>
      <c r="TJN27" s="242"/>
      <c r="TJO27" s="242"/>
      <c r="TJP27" s="242"/>
      <c r="TJQ27" s="242"/>
      <c r="TJR27" s="242"/>
      <c r="TJS27" s="242"/>
      <c r="TJT27" s="242"/>
      <c r="TJU27" s="242"/>
      <c r="TJV27" s="242"/>
      <c r="TJW27" s="242"/>
      <c r="TJX27" s="242"/>
      <c r="TJY27" s="242"/>
      <c r="TJZ27" s="242"/>
      <c r="TKA27" s="242"/>
      <c r="TKB27" s="242"/>
      <c r="TKC27" s="242"/>
      <c r="TKD27" s="242"/>
      <c r="TKE27" s="242"/>
      <c r="TKF27" s="242"/>
      <c r="TKG27" s="242"/>
      <c r="TKH27" s="242"/>
      <c r="TKI27" s="242"/>
      <c r="TKJ27" s="242"/>
      <c r="TKK27" s="242"/>
      <c r="TKL27" s="242"/>
      <c r="TKM27" s="242"/>
      <c r="TKN27" s="242"/>
      <c r="TKO27" s="242"/>
      <c r="TKP27" s="242"/>
      <c r="TKQ27" s="242"/>
      <c r="TKR27" s="242"/>
      <c r="TKS27" s="242"/>
      <c r="TKT27" s="242"/>
      <c r="TKU27" s="242"/>
      <c r="TKV27" s="242"/>
      <c r="TKW27" s="242"/>
      <c r="TKX27" s="242"/>
      <c r="TKY27" s="242"/>
      <c r="TKZ27" s="242"/>
      <c r="TLA27" s="242"/>
      <c r="TLB27" s="242"/>
      <c r="TLC27" s="242"/>
      <c r="TLD27" s="242"/>
      <c r="TLE27" s="242"/>
      <c r="TLF27" s="242"/>
      <c r="TLG27" s="242"/>
      <c r="TLH27" s="242"/>
      <c r="TLI27" s="242"/>
      <c r="TLJ27" s="242"/>
      <c r="TLK27" s="242"/>
      <c r="TLL27" s="242"/>
      <c r="TLM27" s="242"/>
      <c r="TLN27" s="242"/>
      <c r="TLO27" s="242"/>
      <c r="TLP27" s="242"/>
      <c r="TLQ27" s="242"/>
      <c r="TLR27" s="242"/>
      <c r="TLS27" s="242"/>
      <c r="TLT27" s="242"/>
      <c r="TLU27" s="242"/>
      <c r="TLV27" s="242"/>
      <c r="TLW27" s="242"/>
      <c r="TLX27" s="242"/>
      <c r="TLY27" s="242"/>
      <c r="TLZ27" s="242"/>
      <c r="TMA27" s="242"/>
      <c r="TMB27" s="242"/>
      <c r="TMC27" s="242"/>
      <c r="TMD27" s="242"/>
      <c r="TME27" s="242"/>
      <c r="TMF27" s="242"/>
      <c r="TMG27" s="242"/>
      <c r="TMH27" s="242"/>
      <c r="TMI27" s="242"/>
      <c r="TMJ27" s="242"/>
      <c r="TMK27" s="242"/>
      <c r="TML27" s="242"/>
      <c r="TMM27" s="242"/>
      <c r="TMN27" s="242"/>
      <c r="TMO27" s="242"/>
      <c r="TMP27" s="242"/>
      <c r="TMQ27" s="242"/>
      <c r="TMR27" s="242"/>
      <c r="TMS27" s="242"/>
      <c r="TMT27" s="242"/>
      <c r="TMU27" s="242"/>
      <c r="TMV27" s="242"/>
      <c r="TMW27" s="242"/>
      <c r="TMX27" s="242"/>
      <c r="TMY27" s="242"/>
      <c r="TMZ27" s="242"/>
      <c r="TNA27" s="242"/>
      <c r="TNB27" s="242"/>
      <c r="TNC27" s="242"/>
      <c r="TND27" s="242"/>
      <c r="TNE27" s="242"/>
      <c r="TNF27" s="242"/>
      <c r="TNG27" s="242"/>
      <c r="TNH27" s="242"/>
      <c r="TNI27" s="242"/>
      <c r="TNJ27" s="242"/>
      <c r="TNK27" s="242"/>
      <c r="TNL27" s="242"/>
      <c r="TNM27" s="242"/>
      <c r="TNN27" s="242"/>
      <c r="TNO27" s="242"/>
      <c r="TNP27" s="242"/>
      <c r="TNQ27" s="242"/>
      <c r="TNR27" s="242"/>
      <c r="TNS27" s="242"/>
      <c r="TNT27" s="242"/>
      <c r="TNU27" s="242"/>
      <c r="TNV27" s="242"/>
      <c r="TNW27" s="242"/>
      <c r="TNX27" s="242"/>
      <c r="TNY27" s="242"/>
      <c r="TNZ27" s="242"/>
      <c r="TOA27" s="242"/>
      <c r="TOB27" s="242"/>
      <c r="TOC27" s="242"/>
      <c r="TOD27" s="242"/>
      <c r="TOE27" s="242"/>
      <c r="TOF27" s="242"/>
      <c r="TOG27" s="242"/>
      <c r="TOH27" s="242"/>
      <c r="TOI27" s="242"/>
      <c r="TOJ27" s="242"/>
      <c r="TOK27" s="242"/>
      <c r="TOL27" s="242"/>
      <c r="TOM27" s="242"/>
      <c r="TON27" s="242"/>
      <c r="TOO27" s="242"/>
      <c r="TOP27" s="242"/>
      <c r="TOQ27" s="242"/>
      <c r="TOR27" s="242"/>
      <c r="TOS27" s="242"/>
      <c r="TOT27" s="242"/>
      <c r="TOU27" s="242"/>
      <c r="TOV27" s="242"/>
      <c r="TOW27" s="242"/>
      <c r="TOX27" s="242"/>
      <c r="TOY27" s="242"/>
      <c r="TOZ27" s="242"/>
      <c r="TPA27" s="242"/>
      <c r="TPB27" s="242"/>
      <c r="TPC27" s="242"/>
      <c r="TPD27" s="242"/>
      <c r="TPE27" s="242"/>
      <c r="TPF27" s="242"/>
      <c r="TPG27" s="242"/>
      <c r="TPH27" s="242"/>
      <c r="TPI27" s="242"/>
      <c r="TPJ27" s="242"/>
      <c r="TPK27" s="242"/>
      <c r="TPL27" s="242"/>
      <c r="TPM27" s="242"/>
      <c r="TPN27" s="242"/>
      <c r="TPO27" s="242"/>
      <c r="TPP27" s="242"/>
      <c r="TPQ27" s="242"/>
      <c r="TPR27" s="242"/>
      <c r="TPS27" s="242"/>
      <c r="TPT27" s="242"/>
      <c r="TPU27" s="242"/>
      <c r="TPV27" s="242"/>
      <c r="TPW27" s="242"/>
      <c r="TPX27" s="242"/>
      <c r="TPY27" s="242"/>
      <c r="TPZ27" s="242"/>
      <c r="TQA27" s="242"/>
      <c r="TQB27" s="242"/>
      <c r="TQC27" s="242"/>
      <c r="TQD27" s="242"/>
      <c r="TQE27" s="242"/>
      <c r="TQF27" s="242"/>
      <c r="TQG27" s="242"/>
      <c r="TQH27" s="242"/>
      <c r="TQI27" s="242"/>
      <c r="TQJ27" s="242"/>
      <c r="TQK27" s="242"/>
      <c r="TQL27" s="242"/>
      <c r="TQM27" s="242"/>
      <c r="TQN27" s="242"/>
      <c r="TQO27" s="242"/>
      <c r="TQP27" s="242"/>
      <c r="TQQ27" s="242"/>
      <c r="TQR27" s="242"/>
      <c r="TQS27" s="242"/>
      <c r="TQT27" s="242"/>
      <c r="TQU27" s="242"/>
      <c r="TQV27" s="242"/>
      <c r="TQW27" s="242"/>
      <c r="TQX27" s="242"/>
      <c r="TQY27" s="242"/>
      <c r="TQZ27" s="242"/>
      <c r="TRA27" s="242"/>
      <c r="TRB27" s="242"/>
      <c r="TRC27" s="242"/>
      <c r="TRD27" s="242"/>
      <c r="TRE27" s="242"/>
      <c r="TRF27" s="242"/>
      <c r="TRG27" s="242"/>
      <c r="TRH27" s="242"/>
      <c r="TRI27" s="242"/>
      <c r="TRJ27" s="242"/>
      <c r="TRK27" s="242"/>
      <c r="TRL27" s="242"/>
      <c r="TRM27" s="242"/>
      <c r="TRN27" s="242"/>
      <c r="TRO27" s="242"/>
      <c r="TRP27" s="242"/>
      <c r="TRQ27" s="242"/>
      <c r="TRR27" s="242"/>
      <c r="TRS27" s="242"/>
      <c r="TRT27" s="242"/>
      <c r="TRU27" s="242"/>
      <c r="TRV27" s="242"/>
      <c r="TRW27" s="242"/>
      <c r="TRX27" s="242"/>
      <c r="TRY27" s="242"/>
      <c r="TRZ27" s="242"/>
      <c r="TSA27" s="242"/>
      <c r="TSB27" s="242"/>
      <c r="TSC27" s="242"/>
      <c r="TSD27" s="242"/>
      <c r="TSE27" s="242"/>
      <c r="TSF27" s="242"/>
      <c r="TSG27" s="242"/>
      <c r="TSH27" s="242"/>
      <c r="TSI27" s="242"/>
      <c r="TSJ27" s="242"/>
      <c r="TSK27" s="242"/>
      <c r="TSL27" s="242"/>
      <c r="TSM27" s="242"/>
      <c r="TSN27" s="242"/>
      <c r="TSO27" s="242"/>
      <c r="TSP27" s="242"/>
      <c r="TSQ27" s="242"/>
      <c r="TSR27" s="242"/>
      <c r="TSS27" s="242"/>
      <c r="TST27" s="242"/>
      <c r="TSU27" s="242"/>
      <c r="TSV27" s="242"/>
      <c r="TSW27" s="242"/>
      <c r="TSX27" s="242"/>
      <c r="TSY27" s="242"/>
      <c r="TSZ27" s="242"/>
      <c r="TTA27" s="242"/>
      <c r="TTB27" s="242"/>
      <c r="TTC27" s="242"/>
      <c r="TTD27" s="242"/>
      <c r="TTE27" s="242"/>
      <c r="TTF27" s="242"/>
      <c r="TTG27" s="242"/>
      <c r="TTH27" s="242"/>
      <c r="TTI27" s="242"/>
      <c r="TTJ27" s="242"/>
      <c r="TTK27" s="242"/>
      <c r="TTL27" s="242"/>
      <c r="TTM27" s="242"/>
      <c r="TTN27" s="242"/>
      <c r="TTO27" s="242"/>
      <c r="TTP27" s="242"/>
      <c r="TTQ27" s="242"/>
      <c r="TTR27" s="242"/>
      <c r="TTS27" s="242"/>
      <c r="TTT27" s="242"/>
      <c r="TTU27" s="242"/>
      <c r="TTV27" s="242"/>
      <c r="TTW27" s="242"/>
      <c r="TTX27" s="242"/>
      <c r="TTY27" s="242"/>
      <c r="TTZ27" s="242"/>
      <c r="TUA27" s="242"/>
      <c r="TUB27" s="242"/>
      <c r="TUC27" s="242"/>
      <c r="TUD27" s="242"/>
      <c r="TUE27" s="242"/>
      <c r="TUF27" s="242"/>
      <c r="TUG27" s="242"/>
      <c r="TUH27" s="242"/>
      <c r="TUI27" s="242"/>
      <c r="TUJ27" s="242"/>
      <c r="TUK27" s="242"/>
      <c r="TUL27" s="242"/>
      <c r="TUM27" s="242"/>
      <c r="TUN27" s="242"/>
      <c r="TUO27" s="242"/>
      <c r="TUP27" s="242"/>
      <c r="TUQ27" s="242"/>
      <c r="TUR27" s="242"/>
      <c r="TUS27" s="242"/>
      <c r="TUT27" s="242"/>
      <c r="TUU27" s="242"/>
      <c r="TUV27" s="242"/>
      <c r="TUW27" s="242"/>
      <c r="TUX27" s="242"/>
      <c r="TUY27" s="242"/>
      <c r="TUZ27" s="242"/>
      <c r="TVA27" s="242"/>
      <c r="TVB27" s="242"/>
      <c r="TVC27" s="242"/>
      <c r="TVD27" s="242"/>
      <c r="TVE27" s="242"/>
      <c r="TVF27" s="242"/>
      <c r="TVG27" s="242"/>
      <c r="TVH27" s="242"/>
      <c r="TVI27" s="242"/>
      <c r="TVJ27" s="242"/>
      <c r="TVK27" s="242"/>
      <c r="TVL27" s="242"/>
      <c r="TVM27" s="242"/>
      <c r="TVN27" s="242"/>
      <c r="TVO27" s="242"/>
      <c r="TVP27" s="242"/>
      <c r="TVQ27" s="242"/>
      <c r="TVR27" s="242"/>
      <c r="TVS27" s="242"/>
      <c r="TVT27" s="242"/>
      <c r="TVU27" s="242"/>
      <c r="TVV27" s="242"/>
      <c r="TVW27" s="242"/>
      <c r="TVX27" s="242"/>
      <c r="TVY27" s="242"/>
      <c r="TVZ27" s="242"/>
      <c r="TWA27" s="242"/>
      <c r="TWB27" s="242"/>
      <c r="TWC27" s="242"/>
      <c r="TWD27" s="242"/>
      <c r="TWE27" s="242"/>
      <c r="TWF27" s="242"/>
      <c r="TWG27" s="242"/>
      <c r="TWH27" s="242"/>
      <c r="TWI27" s="242"/>
      <c r="TWJ27" s="242"/>
      <c r="TWK27" s="242"/>
      <c r="TWL27" s="242"/>
      <c r="TWM27" s="242"/>
      <c r="TWN27" s="242"/>
      <c r="TWO27" s="242"/>
      <c r="TWP27" s="242"/>
      <c r="TWQ27" s="242"/>
      <c r="TWR27" s="242"/>
      <c r="TWS27" s="242"/>
      <c r="TWT27" s="242"/>
      <c r="TWU27" s="242"/>
      <c r="TWV27" s="242"/>
      <c r="TWW27" s="242"/>
      <c r="TWX27" s="242"/>
      <c r="TWY27" s="242"/>
      <c r="TWZ27" s="242"/>
      <c r="TXA27" s="242"/>
      <c r="TXB27" s="242"/>
      <c r="TXC27" s="242"/>
      <c r="TXD27" s="242"/>
      <c r="TXE27" s="242"/>
      <c r="TXF27" s="242"/>
      <c r="TXG27" s="242"/>
      <c r="TXH27" s="242"/>
      <c r="TXI27" s="242"/>
      <c r="TXJ27" s="242"/>
      <c r="TXK27" s="242"/>
      <c r="TXL27" s="242"/>
      <c r="TXM27" s="242"/>
      <c r="TXN27" s="242"/>
      <c r="TXO27" s="242"/>
      <c r="TXP27" s="242"/>
      <c r="TXQ27" s="242"/>
      <c r="TXR27" s="242"/>
      <c r="TXS27" s="242"/>
      <c r="TXT27" s="242"/>
      <c r="TXU27" s="242"/>
      <c r="TXV27" s="242"/>
      <c r="TXW27" s="242"/>
      <c r="TXX27" s="242"/>
      <c r="TXY27" s="242"/>
      <c r="TXZ27" s="242"/>
      <c r="TYA27" s="242"/>
      <c r="TYB27" s="242"/>
      <c r="TYC27" s="242"/>
      <c r="TYD27" s="242"/>
      <c r="TYE27" s="242"/>
      <c r="TYF27" s="242"/>
      <c r="TYG27" s="242"/>
      <c r="TYH27" s="242"/>
      <c r="TYI27" s="242"/>
      <c r="TYJ27" s="242"/>
      <c r="TYK27" s="242"/>
      <c r="TYL27" s="242"/>
      <c r="TYM27" s="242"/>
      <c r="TYN27" s="242"/>
      <c r="TYO27" s="242"/>
      <c r="TYP27" s="242"/>
      <c r="TYQ27" s="242"/>
      <c r="TYR27" s="242"/>
      <c r="TYS27" s="242"/>
      <c r="TYT27" s="242"/>
      <c r="TYU27" s="242"/>
      <c r="TYV27" s="242"/>
      <c r="TYW27" s="242"/>
      <c r="TYX27" s="242"/>
      <c r="TYY27" s="242"/>
      <c r="TYZ27" s="242"/>
      <c r="TZA27" s="242"/>
      <c r="TZB27" s="242"/>
      <c r="TZC27" s="242"/>
      <c r="TZD27" s="242"/>
      <c r="TZE27" s="242"/>
      <c r="TZF27" s="242"/>
      <c r="TZG27" s="242"/>
      <c r="TZH27" s="242"/>
      <c r="TZI27" s="242"/>
      <c r="TZJ27" s="242"/>
      <c r="TZK27" s="242"/>
      <c r="TZL27" s="242"/>
      <c r="TZM27" s="242"/>
      <c r="TZN27" s="242"/>
      <c r="TZO27" s="242"/>
      <c r="TZP27" s="242"/>
      <c r="TZQ27" s="242"/>
      <c r="TZR27" s="242"/>
      <c r="TZS27" s="242"/>
      <c r="TZT27" s="242"/>
      <c r="TZU27" s="242"/>
      <c r="TZV27" s="242"/>
      <c r="TZW27" s="242"/>
      <c r="TZX27" s="242"/>
      <c r="TZY27" s="242"/>
      <c r="TZZ27" s="242"/>
      <c r="UAA27" s="242"/>
      <c r="UAB27" s="242"/>
      <c r="UAC27" s="242"/>
      <c r="UAD27" s="242"/>
      <c r="UAE27" s="242"/>
      <c r="UAF27" s="242"/>
      <c r="UAG27" s="242"/>
      <c r="UAH27" s="242"/>
      <c r="UAI27" s="242"/>
      <c r="UAJ27" s="242"/>
      <c r="UAK27" s="242"/>
      <c r="UAL27" s="242"/>
      <c r="UAM27" s="242"/>
      <c r="UAN27" s="242"/>
      <c r="UAO27" s="242"/>
      <c r="UAP27" s="242"/>
      <c r="UAQ27" s="242"/>
      <c r="UAR27" s="242"/>
      <c r="UAS27" s="242"/>
      <c r="UAT27" s="242"/>
      <c r="UAU27" s="242"/>
      <c r="UAV27" s="242"/>
      <c r="UAW27" s="242"/>
      <c r="UAX27" s="242"/>
      <c r="UAY27" s="242"/>
      <c r="UAZ27" s="242"/>
      <c r="UBA27" s="242"/>
      <c r="UBB27" s="242"/>
      <c r="UBC27" s="242"/>
      <c r="UBD27" s="242"/>
      <c r="UBE27" s="242"/>
      <c r="UBF27" s="242"/>
      <c r="UBG27" s="242"/>
      <c r="UBH27" s="242"/>
      <c r="UBI27" s="242"/>
      <c r="UBJ27" s="242"/>
      <c r="UBK27" s="242"/>
      <c r="UBL27" s="242"/>
      <c r="UBM27" s="242"/>
      <c r="UBN27" s="242"/>
      <c r="UBO27" s="242"/>
      <c r="UBP27" s="242"/>
      <c r="UBQ27" s="242"/>
      <c r="UBR27" s="242"/>
      <c r="UBS27" s="242"/>
      <c r="UBT27" s="242"/>
      <c r="UBU27" s="242"/>
      <c r="UBV27" s="242"/>
      <c r="UBW27" s="242"/>
      <c r="UBX27" s="242"/>
      <c r="UBY27" s="242"/>
      <c r="UBZ27" s="242"/>
      <c r="UCA27" s="242"/>
      <c r="UCB27" s="242"/>
      <c r="UCC27" s="242"/>
      <c r="UCD27" s="242"/>
      <c r="UCE27" s="242"/>
      <c r="UCF27" s="242"/>
      <c r="UCG27" s="242"/>
      <c r="UCH27" s="242"/>
      <c r="UCI27" s="242"/>
      <c r="UCJ27" s="242"/>
      <c r="UCK27" s="242"/>
      <c r="UCL27" s="242"/>
      <c r="UCM27" s="242"/>
      <c r="UCN27" s="242"/>
      <c r="UCO27" s="242"/>
      <c r="UCP27" s="242"/>
      <c r="UCQ27" s="242"/>
      <c r="UCR27" s="242"/>
      <c r="UCS27" s="242"/>
      <c r="UCT27" s="242"/>
      <c r="UCU27" s="242"/>
      <c r="UCV27" s="242"/>
      <c r="UCW27" s="242"/>
      <c r="UCX27" s="242"/>
      <c r="UCY27" s="242"/>
      <c r="UCZ27" s="242"/>
      <c r="UDA27" s="242"/>
      <c r="UDB27" s="242"/>
      <c r="UDC27" s="242"/>
      <c r="UDD27" s="242"/>
      <c r="UDE27" s="242"/>
      <c r="UDF27" s="242"/>
      <c r="UDG27" s="242"/>
      <c r="UDH27" s="242"/>
      <c r="UDI27" s="242"/>
      <c r="UDJ27" s="242"/>
      <c r="UDK27" s="242"/>
      <c r="UDL27" s="242"/>
      <c r="UDM27" s="242"/>
      <c r="UDN27" s="242"/>
      <c r="UDO27" s="242"/>
      <c r="UDP27" s="242"/>
      <c r="UDQ27" s="242"/>
      <c r="UDR27" s="242"/>
      <c r="UDS27" s="242"/>
      <c r="UDT27" s="242"/>
      <c r="UDU27" s="242"/>
      <c r="UDV27" s="242"/>
      <c r="UDW27" s="242"/>
      <c r="UDX27" s="242"/>
      <c r="UDY27" s="242"/>
      <c r="UDZ27" s="242"/>
      <c r="UEA27" s="242"/>
      <c r="UEB27" s="242"/>
      <c r="UEC27" s="242"/>
      <c r="UED27" s="242"/>
      <c r="UEE27" s="242"/>
      <c r="UEF27" s="242"/>
      <c r="UEG27" s="242"/>
      <c r="UEH27" s="242"/>
      <c r="UEI27" s="242"/>
      <c r="UEJ27" s="242"/>
      <c r="UEK27" s="242"/>
      <c r="UEL27" s="242"/>
      <c r="UEM27" s="242"/>
      <c r="UEN27" s="242"/>
      <c r="UEO27" s="242"/>
      <c r="UEP27" s="242"/>
      <c r="UEQ27" s="242"/>
      <c r="UER27" s="242"/>
      <c r="UES27" s="242"/>
      <c r="UET27" s="242"/>
      <c r="UEU27" s="242"/>
      <c r="UEV27" s="242"/>
      <c r="UEW27" s="242"/>
      <c r="UEX27" s="242"/>
      <c r="UEY27" s="242"/>
      <c r="UEZ27" s="242"/>
      <c r="UFA27" s="242"/>
      <c r="UFB27" s="242"/>
      <c r="UFC27" s="242"/>
      <c r="UFD27" s="242"/>
      <c r="UFE27" s="242"/>
      <c r="UFF27" s="242"/>
      <c r="UFG27" s="242"/>
      <c r="UFH27" s="242"/>
      <c r="UFI27" s="242"/>
      <c r="UFJ27" s="242"/>
      <c r="UFK27" s="242"/>
      <c r="UFL27" s="242"/>
      <c r="UFM27" s="242"/>
      <c r="UFN27" s="242"/>
      <c r="UFO27" s="242"/>
      <c r="UFP27" s="242"/>
      <c r="UFQ27" s="242"/>
      <c r="UFR27" s="242"/>
      <c r="UFS27" s="242"/>
      <c r="UFT27" s="242"/>
      <c r="UFU27" s="242"/>
      <c r="UFV27" s="242"/>
      <c r="UFW27" s="242"/>
      <c r="UFX27" s="242"/>
      <c r="UFY27" s="242"/>
      <c r="UFZ27" s="242"/>
      <c r="UGA27" s="242"/>
      <c r="UGB27" s="242"/>
      <c r="UGC27" s="242"/>
      <c r="UGD27" s="242"/>
      <c r="UGE27" s="242"/>
      <c r="UGF27" s="242"/>
      <c r="UGG27" s="242"/>
      <c r="UGH27" s="242"/>
      <c r="UGI27" s="242"/>
      <c r="UGJ27" s="242"/>
      <c r="UGK27" s="242"/>
      <c r="UGL27" s="242"/>
      <c r="UGM27" s="242"/>
      <c r="UGN27" s="242"/>
      <c r="UGO27" s="242"/>
      <c r="UGP27" s="242"/>
      <c r="UGQ27" s="242"/>
      <c r="UGR27" s="242"/>
      <c r="UGS27" s="242"/>
      <c r="UGT27" s="242"/>
      <c r="UGU27" s="242"/>
      <c r="UGV27" s="242"/>
      <c r="UGW27" s="242"/>
      <c r="UGX27" s="242"/>
      <c r="UGY27" s="242"/>
      <c r="UGZ27" s="242"/>
      <c r="UHA27" s="242"/>
      <c r="UHB27" s="242"/>
      <c r="UHC27" s="242"/>
      <c r="UHD27" s="242"/>
      <c r="UHE27" s="242"/>
      <c r="UHF27" s="242"/>
      <c r="UHG27" s="242"/>
      <c r="UHH27" s="242"/>
      <c r="UHI27" s="242"/>
      <c r="UHJ27" s="242"/>
      <c r="UHK27" s="242"/>
      <c r="UHL27" s="242"/>
      <c r="UHM27" s="242"/>
      <c r="UHN27" s="242"/>
      <c r="UHO27" s="242"/>
      <c r="UHP27" s="242"/>
      <c r="UHQ27" s="242"/>
      <c r="UHR27" s="242"/>
      <c r="UHS27" s="242"/>
      <c r="UHT27" s="242"/>
      <c r="UHU27" s="242"/>
      <c r="UHV27" s="242"/>
      <c r="UHW27" s="242"/>
      <c r="UHX27" s="242"/>
      <c r="UHY27" s="242"/>
      <c r="UHZ27" s="242"/>
      <c r="UIA27" s="242"/>
      <c r="UIB27" s="242"/>
      <c r="UIC27" s="242"/>
      <c r="UID27" s="242"/>
      <c r="UIE27" s="242"/>
      <c r="UIF27" s="242"/>
      <c r="UIG27" s="242"/>
      <c r="UIH27" s="242"/>
      <c r="UII27" s="242"/>
      <c r="UIJ27" s="242"/>
      <c r="UIK27" s="242"/>
      <c r="UIL27" s="242"/>
      <c r="UIM27" s="242"/>
      <c r="UIN27" s="242"/>
      <c r="UIO27" s="242"/>
      <c r="UIP27" s="242"/>
      <c r="UIQ27" s="242"/>
      <c r="UIR27" s="242"/>
      <c r="UIS27" s="242"/>
      <c r="UIT27" s="242"/>
      <c r="UIU27" s="242"/>
      <c r="UIV27" s="242"/>
      <c r="UIW27" s="242"/>
      <c r="UIX27" s="242"/>
      <c r="UIY27" s="242"/>
      <c r="UIZ27" s="242"/>
      <c r="UJA27" s="242"/>
      <c r="UJB27" s="242"/>
      <c r="UJC27" s="242"/>
      <c r="UJD27" s="242"/>
      <c r="UJE27" s="242"/>
      <c r="UJF27" s="242"/>
      <c r="UJG27" s="242"/>
      <c r="UJH27" s="242"/>
      <c r="UJI27" s="242"/>
      <c r="UJJ27" s="242"/>
      <c r="UJK27" s="242"/>
      <c r="UJL27" s="242"/>
      <c r="UJM27" s="242"/>
      <c r="UJN27" s="242"/>
      <c r="UJO27" s="242"/>
      <c r="UJP27" s="242"/>
      <c r="UJQ27" s="242"/>
      <c r="UJR27" s="242"/>
      <c r="UJS27" s="242"/>
      <c r="UJT27" s="242"/>
      <c r="UJU27" s="242"/>
      <c r="UJV27" s="242"/>
      <c r="UJW27" s="242"/>
      <c r="UJX27" s="242"/>
      <c r="UJY27" s="242"/>
      <c r="UJZ27" s="242"/>
      <c r="UKA27" s="242"/>
      <c r="UKB27" s="242"/>
      <c r="UKC27" s="242"/>
      <c r="UKD27" s="242"/>
      <c r="UKE27" s="242"/>
      <c r="UKF27" s="242"/>
      <c r="UKG27" s="242"/>
      <c r="UKH27" s="242"/>
      <c r="UKI27" s="242"/>
      <c r="UKJ27" s="242"/>
      <c r="UKK27" s="242"/>
      <c r="UKL27" s="242"/>
      <c r="UKM27" s="242"/>
      <c r="UKN27" s="242"/>
      <c r="UKO27" s="242"/>
      <c r="UKP27" s="242"/>
      <c r="UKQ27" s="242"/>
      <c r="UKR27" s="242"/>
      <c r="UKS27" s="242"/>
      <c r="UKT27" s="242"/>
      <c r="UKU27" s="242"/>
      <c r="UKV27" s="242"/>
      <c r="UKW27" s="242"/>
      <c r="UKX27" s="242"/>
      <c r="UKY27" s="242"/>
      <c r="UKZ27" s="242"/>
      <c r="ULA27" s="242"/>
      <c r="ULB27" s="242"/>
      <c r="ULC27" s="242"/>
      <c r="ULD27" s="242"/>
      <c r="ULE27" s="242"/>
      <c r="ULF27" s="242"/>
      <c r="ULG27" s="242"/>
      <c r="ULH27" s="242"/>
      <c r="ULI27" s="242"/>
      <c r="ULJ27" s="242"/>
      <c r="ULK27" s="242"/>
      <c r="ULL27" s="242"/>
      <c r="ULM27" s="242"/>
      <c r="ULN27" s="242"/>
      <c r="ULO27" s="242"/>
      <c r="ULP27" s="242"/>
      <c r="ULQ27" s="242"/>
      <c r="ULR27" s="242"/>
      <c r="ULS27" s="242"/>
      <c r="ULT27" s="242"/>
      <c r="ULU27" s="242"/>
      <c r="ULV27" s="242"/>
      <c r="ULW27" s="242"/>
      <c r="ULX27" s="242"/>
      <c r="ULY27" s="242"/>
      <c r="ULZ27" s="242"/>
      <c r="UMA27" s="242"/>
      <c r="UMB27" s="242"/>
      <c r="UMC27" s="242"/>
      <c r="UMD27" s="242"/>
      <c r="UME27" s="242"/>
      <c r="UMF27" s="242"/>
      <c r="UMG27" s="242"/>
      <c r="UMH27" s="242"/>
      <c r="UMI27" s="242"/>
      <c r="UMJ27" s="242"/>
      <c r="UMK27" s="242"/>
      <c r="UML27" s="242"/>
      <c r="UMM27" s="242"/>
      <c r="UMN27" s="242"/>
      <c r="UMO27" s="242"/>
      <c r="UMP27" s="242"/>
      <c r="UMQ27" s="242"/>
      <c r="UMR27" s="242"/>
      <c r="UMS27" s="242"/>
      <c r="UMT27" s="242"/>
      <c r="UMU27" s="242"/>
      <c r="UMV27" s="242"/>
      <c r="UMW27" s="242"/>
      <c r="UMX27" s="242"/>
      <c r="UMY27" s="242"/>
      <c r="UMZ27" s="242"/>
      <c r="UNA27" s="242"/>
      <c r="UNB27" s="242"/>
      <c r="UNC27" s="242"/>
      <c r="UND27" s="242"/>
      <c r="UNE27" s="242"/>
      <c r="UNF27" s="242"/>
      <c r="UNG27" s="242"/>
      <c r="UNH27" s="242"/>
      <c r="UNI27" s="242"/>
      <c r="UNJ27" s="242"/>
      <c r="UNK27" s="242"/>
      <c r="UNL27" s="242"/>
      <c r="UNM27" s="242"/>
      <c r="UNN27" s="242"/>
      <c r="UNO27" s="242"/>
      <c r="UNP27" s="242"/>
      <c r="UNQ27" s="242"/>
      <c r="UNR27" s="242"/>
      <c r="UNS27" s="242"/>
      <c r="UNT27" s="242"/>
      <c r="UNU27" s="242"/>
      <c r="UNV27" s="242"/>
      <c r="UNW27" s="242"/>
      <c r="UNX27" s="242"/>
      <c r="UNY27" s="242"/>
      <c r="UNZ27" s="242"/>
      <c r="UOA27" s="242"/>
      <c r="UOB27" s="242"/>
      <c r="UOC27" s="242"/>
      <c r="UOD27" s="242"/>
      <c r="UOE27" s="242"/>
      <c r="UOF27" s="242"/>
      <c r="UOG27" s="242"/>
      <c r="UOH27" s="242"/>
      <c r="UOI27" s="242"/>
      <c r="UOJ27" s="242"/>
      <c r="UOK27" s="242"/>
      <c r="UOL27" s="242"/>
      <c r="UOM27" s="242"/>
      <c r="UON27" s="242"/>
      <c r="UOO27" s="242"/>
      <c r="UOP27" s="242"/>
      <c r="UOQ27" s="242"/>
      <c r="UOR27" s="242"/>
      <c r="UOS27" s="242"/>
      <c r="UOT27" s="242"/>
      <c r="UOU27" s="242"/>
      <c r="UOV27" s="242"/>
      <c r="UOW27" s="242"/>
      <c r="UOX27" s="242"/>
      <c r="UOY27" s="242"/>
      <c r="UOZ27" s="242"/>
      <c r="UPA27" s="242"/>
      <c r="UPB27" s="242"/>
      <c r="UPC27" s="242"/>
      <c r="UPD27" s="242"/>
      <c r="UPE27" s="242"/>
      <c r="UPF27" s="242"/>
      <c r="UPG27" s="242"/>
      <c r="UPH27" s="242"/>
      <c r="UPI27" s="242"/>
      <c r="UPJ27" s="242"/>
      <c r="UPK27" s="242"/>
      <c r="UPL27" s="242"/>
      <c r="UPM27" s="242"/>
      <c r="UPN27" s="242"/>
      <c r="UPO27" s="242"/>
      <c r="UPP27" s="242"/>
      <c r="UPQ27" s="242"/>
      <c r="UPR27" s="242"/>
      <c r="UPS27" s="242"/>
      <c r="UPT27" s="242"/>
      <c r="UPU27" s="242"/>
      <c r="UPV27" s="242"/>
      <c r="UPW27" s="242"/>
      <c r="UPX27" s="242"/>
      <c r="UPY27" s="242"/>
      <c r="UPZ27" s="242"/>
      <c r="UQA27" s="242"/>
      <c r="UQB27" s="242"/>
      <c r="UQC27" s="242"/>
      <c r="UQD27" s="242"/>
      <c r="UQE27" s="242"/>
      <c r="UQF27" s="242"/>
      <c r="UQG27" s="242"/>
      <c r="UQH27" s="242"/>
      <c r="UQI27" s="242"/>
      <c r="UQJ27" s="242"/>
      <c r="UQK27" s="242"/>
      <c r="UQL27" s="242"/>
      <c r="UQM27" s="242"/>
      <c r="UQN27" s="242"/>
      <c r="UQO27" s="242"/>
      <c r="UQP27" s="242"/>
      <c r="UQQ27" s="242"/>
      <c r="UQR27" s="242"/>
      <c r="UQS27" s="242"/>
      <c r="UQT27" s="242"/>
      <c r="UQU27" s="242"/>
      <c r="UQV27" s="242"/>
      <c r="UQW27" s="242"/>
      <c r="UQX27" s="242"/>
      <c r="UQY27" s="242"/>
      <c r="UQZ27" s="242"/>
      <c r="URA27" s="242"/>
      <c r="URB27" s="242"/>
      <c r="URC27" s="242"/>
      <c r="URD27" s="242"/>
      <c r="URE27" s="242"/>
      <c r="URF27" s="242"/>
      <c r="URG27" s="242"/>
      <c r="URH27" s="242"/>
      <c r="URI27" s="242"/>
      <c r="URJ27" s="242"/>
      <c r="URK27" s="242"/>
      <c r="URL27" s="242"/>
      <c r="URM27" s="242"/>
      <c r="URN27" s="242"/>
      <c r="URO27" s="242"/>
      <c r="URP27" s="242"/>
      <c r="URQ27" s="242"/>
      <c r="URR27" s="242"/>
      <c r="URS27" s="242"/>
      <c r="URT27" s="242"/>
      <c r="URU27" s="242"/>
      <c r="URV27" s="242"/>
      <c r="URW27" s="242"/>
      <c r="URX27" s="242"/>
      <c r="URY27" s="242"/>
      <c r="URZ27" s="242"/>
      <c r="USA27" s="242"/>
      <c r="USB27" s="242"/>
      <c r="USC27" s="242"/>
      <c r="USD27" s="242"/>
      <c r="USE27" s="242"/>
      <c r="USF27" s="242"/>
      <c r="USG27" s="242"/>
      <c r="USH27" s="242"/>
      <c r="USI27" s="242"/>
      <c r="USJ27" s="242"/>
      <c r="USK27" s="242"/>
      <c r="USL27" s="242"/>
      <c r="USM27" s="242"/>
      <c r="USN27" s="242"/>
      <c r="USO27" s="242"/>
      <c r="USP27" s="242"/>
      <c r="USQ27" s="242"/>
      <c r="USR27" s="242"/>
      <c r="USS27" s="242"/>
      <c r="UST27" s="242"/>
      <c r="USU27" s="242"/>
      <c r="USV27" s="242"/>
      <c r="USW27" s="242"/>
      <c r="USX27" s="242"/>
      <c r="USY27" s="242"/>
      <c r="USZ27" s="242"/>
      <c r="UTA27" s="242"/>
      <c r="UTB27" s="242"/>
      <c r="UTC27" s="242"/>
      <c r="UTD27" s="242"/>
      <c r="UTE27" s="242"/>
      <c r="UTF27" s="242"/>
      <c r="UTG27" s="242"/>
      <c r="UTH27" s="242"/>
      <c r="UTI27" s="242"/>
      <c r="UTJ27" s="242"/>
      <c r="UTK27" s="242"/>
      <c r="UTL27" s="242"/>
      <c r="UTM27" s="242"/>
      <c r="UTN27" s="242"/>
      <c r="UTO27" s="242"/>
      <c r="UTP27" s="242"/>
      <c r="UTQ27" s="242"/>
      <c r="UTR27" s="242"/>
      <c r="UTS27" s="242"/>
      <c r="UTT27" s="242"/>
      <c r="UTU27" s="242"/>
      <c r="UTV27" s="242"/>
      <c r="UTW27" s="242"/>
      <c r="UTX27" s="242"/>
      <c r="UTY27" s="242"/>
      <c r="UTZ27" s="242"/>
      <c r="UUA27" s="242"/>
      <c r="UUB27" s="242"/>
      <c r="UUC27" s="242"/>
      <c r="UUD27" s="242"/>
      <c r="UUE27" s="242"/>
      <c r="UUF27" s="242"/>
      <c r="UUG27" s="242"/>
      <c r="UUH27" s="242"/>
      <c r="UUI27" s="242"/>
      <c r="UUJ27" s="242"/>
      <c r="UUK27" s="242"/>
      <c r="UUL27" s="242"/>
      <c r="UUM27" s="242"/>
      <c r="UUN27" s="242"/>
      <c r="UUO27" s="242"/>
      <c r="UUP27" s="242"/>
      <c r="UUQ27" s="242"/>
      <c r="UUR27" s="242"/>
      <c r="UUS27" s="242"/>
      <c r="UUT27" s="242"/>
      <c r="UUU27" s="242"/>
      <c r="UUV27" s="242"/>
      <c r="UUW27" s="242"/>
      <c r="UUX27" s="242"/>
      <c r="UUY27" s="242"/>
      <c r="UUZ27" s="242"/>
      <c r="UVA27" s="242"/>
      <c r="UVB27" s="242"/>
      <c r="UVC27" s="242"/>
      <c r="UVD27" s="242"/>
      <c r="UVE27" s="242"/>
      <c r="UVF27" s="242"/>
      <c r="UVG27" s="242"/>
      <c r="UVH27" s="242"/>
      <c r="UVI27" s="242"/>
      <c r="UVJ27" s="242"/>
      <c r="UVK27" s="242"/>
      <c r="UVL27" s="242"/>
      <c r="UVM27" s="242"/>
      <c r="UVN27" s="242"/>
      <c r="UVO27" s="242"/>
      <c r="UVP27" s="242"/>
      <c r="UVQ27" s="242"/>
      <c r="UVR27" s="242"/>
      <c r="UVS27" s="242"/>
      <c r="UVT27" s="242"/>
      <c r="UVU27" s="242"/>
      <c r="UVV27" s="242"/>
      <c r="UVW27" s="242"/>
      <c r="UVX27" s="242"/>
      <c r="UVY27" s="242"/>
      <c r="UVZ27" s="242"/>
      <c r="UWA27" s="242"/>
      <c r="UWB27" s="242"/>
      <c r="UWC27" s="242"/>
      <c r="UWD27" s="242"/>
      <c r="UWE27" s="242"/>
      <c r="UWF27" s="242"/>
      <c r="UWG27" s="242"/>
      <c r="UWH27" s="242"/>
      <c r="UWI27" s="242"/>
      <c r="UWJ27" s="242"/>
      <c r="UWK27" s="242"/>
      <c r="UWL27" s="242"/>
      <c r="UWM27" s="242"/>
      <c r="UWN27" s="242"/>
      <c r="UWO27" s="242"/>
      <c r="UWP27" s="242"/>
      <c r="UWQ27" s="242"/>
      <c r="UWR27" s="242"/>
      <c r="UWS27" s="242"/>
      <c r="UWT27" s="242"/>
      <c r="UWU27" s="242"/>
      <c r="UWV27" s="242"/>
      <c r="UWW27" s="242"/>
      <c r="UWX27" s="242"/>
      <c r="UWY27" s="242"/>
      <c r="UWZ27" s="242"/>
      <c r="UXA27" s="242"/>
      <c r="UXB27" s="242"/>
      <c r="UXC27" s="242"/>
      <c r="UXD27" s="242"/>
      <c r="UXE27" s="242"/>
      <c r="UXF27" s="242"/>
      <c r="UXG27" s="242"/>
      <c r="UXH27" s="242"/>
      <c r="UXI27" s="242"/>
      <c r="UXJ27" s="242"/>
      <c r="UXK27" s="242"/>
      <c r="UXL27" s="242"/>
      <c r="UXM27" s="242"/>
      <c r="UXN27" s="242"/>
      <c r="UXO27" s="242"/>
      <c r="UXP27" s="242"/>
      <c r="UXQ27" s="242"/>
      <c r="UXR27" s="242"/>
      <c r="UXS27" s="242"/>
      <c r="UXT27" s="242"/>
      <c r="UXU27" s="242"/>
      <c r="UXV27" s="242"/>
      <c r="UXW27" s="242"/>
      <c r="UXX27" s="242"/>
      <c r="UXY27" s="242"/>
      <c r="UXZ27" s="242"/>
      <c r="UYA27" s="242"/>
      <c r="UYB27" s="242"/>
      <c r="UYC27" s="242"/>
      <c r="UYD27" s="242"/>
      <c r="UYE27" s="242"/>
      <c r="UYF27" s="242"/>
      <c r="UYG27" s="242"/>
      <c r="UYH27" s="242"/>
      <c r="UYI27" s="242"/>
      <c r="UYJ27" s="242"/>
      <c r="UYK27" s="242"/>
      <c r="UYL27" s="242"/>
      <c r="UYM27" s="242"/>
      <c r="UYN27" s="242"/>
      <c r="UYO27" s="242"/>
      <c r="UYP27" s="242"/>
      <c r="UYQ27" s="242"/>
      <c r="UYR27" s="242"/>
      <c r="UYS27" s="242"/>
      <c r="UYT27" s="242"/>
      <c r="UYU27" s="242"/>
      <c r="UYV27" s="242"/>
      <c r="UYW27" s="242"/>
      <c r="UYX27" s="242"/>
      <c r="UYY27" s="242"/>
      <c r="UYZ27" s="242"/>
      <c r="UZA27" s="242"/>
      <c r="UZB27" s="242"/>
      <c r="UZC27" s="242"/>
      <c r="UZD27" s="242"/>
      <c r="UZE27" s="242"/>
      <c r="UZF27" s="242"/>
      <c r="UZG27" s="242"/>
      <c r="UZH27" s="242"/>
      <c r="UZI27" s="242"/>
      <c r="UZJ27" s="242"/>
      <c r="UZK27" s="242"/>
      <c r="UZL27" s="242"/>
      <c r="UZM27" s="242"/>
      <c r="UZN27" s="242"/>
      <c r="UZO27" s="242"/>
      <c r="UZP27" s="242"/>
      <c r="UZQ27" s="242"/>
      <c r="UZR27" s="242"/>
      <c r="UZS27" s="242"/>
      <c r="UZT27" s="242"/>
      <c r="UZU27" s="242"/>
      <c r="UZV27" s="242"/>
      <c r="UZW27" s="242"/>
      <c r="UZX27" s="242"/>
      <c r="UZY27" s="242"/>
      <c r="UZZ27" s="242"/>
      <c r="VAA27" s="242"/>
      <c r="VAB27" s="242"/>
      <c r="VAC27" s="242"/>
      <c r="VAD27" s="242"/>
      <c r="VAE27" s="242"/>
      <c r="VAF27" s="242"/>
      <c r="VAG27" s="242"/>
      <c r="VAH27" s="242"/>
      <c r="VAI27" s="242"/>
      <c r="VAJ27" s="242"/>
      <c r="VAK27" s="242"/>
      <c r="VAL27" s="242"/>
      <c r="VAM27" s="242"/>
      <c r="VAN27" s="242"/>
      <c r="VAO27" s="242"/>
      <c r="VAP27" s="242"/>
      <c r="VAQ27" s="242"/>
      <c r="VAR27" s="242"/>
      <c r="VAS27" s="242"/>
      <c r="VAT27" s="242"/>
      <c r="VAU27" s="242"/>
      <c r="VAV27" s="242"/>
      <c r="VAW27" s="242"/>
      <c r="VAX27" s="242"/>
      <c r="VAY27" s="242"/>
      <c r="VAZ27" s="242"/>
      <c r="VBA27" s="242"/>
      <c r="VBB27" s="242"/>
      <c r="VBC27" s="242"/>
      <c r="VBD27" s="242"/>
      <c r="VBE27" s="242"/>
      <c r="VBF27" s="242"/>
      <c r="VBG27" s="242"/>
      <c r="VBH27" s="242"/>
      <c r="VBI27" s="242"/>
      <c r="VBJ27" s="242"/>
      <c r="VBK27" s="242"/>
      <c r="VBL27" s="242"/>
      <c r="VBM27" s="242"/>
      <c r="VBN27" s="242"/>
      <c r="VBO27" s="242"/>
      <c r="VBP27" s="242"/>
      <c r="VBQ27" s="242"/>
      <c r="VBR27" s="242"/>
      <c r="VBS27" s="242"/>
      <c r="VBT27" s="242"/>
      <c r="VBU27" s="242"/>
      <c r="VBV27" s="242"/>
      <c r="VBW27" s="242"/>
      <c r="VBX27" s="242"/>
      <c r="VBY27" s="242"/>
      <c r="VBZ27" s="242"/>
      <c r="VCA27" s="242"/>
      <c r="VCB27" s="242"/>
      <c r="VCC27" s="242"/>
      <c r="VCD27" s="242"/>
      <c r="VCE27" s="242"/>
      <c r="VCF27" s="242"/>
      <c r="VCG27" s="242"/>
      <c r="VCH27" s="242"/>
      <c r="VCI27" s="242"/>
      <c r="VCJ27" s="242"/>
      <c r="VCK27" s="242"/>
      <c r="VCL27" s="242"/>
      <c r="VCM27" s="242"/>
      <c r="VCN27" s="242"/>
      <c r="VCO27" s="242"/>
      <c r="VCP27" s="242"/>
      <c r="VCQ27" s="242"/>
      <c r="VCR27" s="242"/>
      <c r="VCS27" s="242"/>
      <c r="VCT27" s="242"/>
      <c r="VCU27" s="242"/>
      <c r="VCV27" s="242"/>
      <c r="VCW27" s="242"/>
      <c r="VCX27" s="242"/>
      <c r="VCY27" s="242"/>
      <c r="VCZ27" s="242"/>
      <c r="VDA27" s="242"/>
      <c r="VDB27" s="242"/>
      <c r="VDC27" s="242"/>
      <c r="VDD27" s="242"/>
      <c r="VDE27" s="242"/>
      <c r="VDF27" s="242"/>
      <c r="VDG27" s="242"/>
      <c r="VDH27" s="242"/>
      <c r="VDI27" s="242"/>
      <c r="VDJ27" s="242"/>
      <c r="VDK27" s="242"/>
      <c r="VDL27" s="242"/>
      <c r="VDM27" s="242"/>
      <c r="VDN27" s="242"/>
      <c r="VDO27" s="242"/>
      <c r="VDP27" s="242"/>
      <c r="VDQ27" s="242"/>
      <c r="VDR27" s="242"/>
      <c r="VDS27" s="242"/>
      <c r="VDT27" s="242"/>
      <c r="VDU27" s="242"/>
      <c r="VDV27" s="242"/>
      <c r="VDW27" s="242"/>
      <c r="VDX27" s="242"/>
      <c r="VDY27" s="242"/>
      <c r="VDZ27" s="242"/>
      <c r="VEA27" s="242"/>
      <c r="VEB27" s="242"/>
      <c r="VEC27" s="242"/>
      <c r="VED27" s="242"/>
      <c r="VEE27" s="242"/>
      <c r="VEF27" s="242"/>
      <c r="VEG27" s="242"/>
      <c r="VEH27" s="242"/>
      <c r="VEI27" s="242"/>
      <c r="VEJ27" s="242"/>
      <c r="VEK27" s="242"/>
      <c r="VEL27" s="242"/>
      <c r="VEM27" s="242"/>
      <c r="VEN27" s="242"/>
      <c r="VEO27" s="242"/>
      <c r="VEP27" s="242"/>
      <c r="VEQ27" s="242"/>
      <c r="VER27" s="242"/>
      <c r="VES27" s="242"/>
      <c r="VET27" s="242"/>
      <c r="VEU27" s="242"/>
      <c r="VEV27" s="242"/>
      <c r="VEW27" s="242"/>
      <c r="VEX27" s="242"/>
      <c r="VEY27" s="242"/>
      <c r="VEZ27" s="242"/>
      <c r="VFA27" s="242"/>
      <c r="VFB27" s="242"/>
      <c r="VFC27" s="242"/>
      <c r="VFD27" s="242"/>
      <c r="VFE27" s="242"/>
      <c r="VFF27" s="242"/>
      <c r="VFG27" s="242"/>
      <c r="VFH27" s="242"/>
      <c r="VFI27" s="242"/>
      <c r="VFJ27" s="242"/>
      <c r="VFK27" s="242"/>
      <c r="VFL27" s="242"/>
      <c r="VFM27" s="242"/>
      <c r="VFN27" s="242"/>
      <c r="VFO27" s="242"/>
      <c r="VFP27" s="242"/>
      <c r="VFQ27" s="242"/>
      <c r="VFR27" s="242"/>
      <c r="VFS27" s="242"/>
      <c r="VFT27" s="242"/>
      <c r="VFU27" s="242"/>
      <c r="VFV27" s="242"/>
      <c r="VFW27" s="242"/>
      <c r="VFX27" s="242"/>
      <c r="VFY27" s="242"/>
      <c r="VFZ27" s="242"/>
      <c r="VGA27" s="242"/>
      <c r="VGB27" s="242"/>
      <c r="VGC27" s="242"/>
      <c r="VGD27" s="242"/>
      <c r="VGE27" s="242"/>
      <c r="VGF27" s="242"/>
      <c r="VGG27" s="242"/>
      <c r="VGH27" s="242"/>
      <c r="VGI27" s="242"/>
      <c r="VGJ27" s="242"/>
      <c r="VGK27" s="242"/>
      <c r="VGL27" s="242"/>
      <c r="VGM27" s="242"/>
      <c r="VGN27" s="242"/>
      <c r="VGO27" s="242"/>
      <c r="VGP27" s="242"/>
      <c r="VGQ27" s="242"/>
      <c r="VGR27" s="242"/>
      <c r="VGS27" s="242"/>
      <c r="VGT27" s="242"/>
      <c r="VGU27" s="242"/>
      <c r="VGV27" s="242"/>
      <c r="VGW27" s="242"/>
      <c r="VGX27" s="242"/>
      <c r="VGY27" s="242"/>
      <c r="VGZ27" s="242"/>
      <c r="VHA27" s="242"/>
      <c r="VHB27" s="242"/>
      <c r="VHC27" s="242"/>
      <c r="VHD27" s="242"/>
      <c r="VHE27" s="242"/>
      <c r="VHF27" s="242"/>
      <c r="VHG27" s="242"/>
      <c r="VHH27" s="242"/>
      <c r="VHI27" s="242"/>
      <c r="VHJ27" s="242"/>
      <c r="VHK27" s="242"/>
      <c r="VHL27" s="242"/>
      <c r="VHM27" s="242"/>
      <c r="VHN27" s="242"/>
      <c r="VHO27" s="242"/>
      <c r="VHP27" s="242"/>
      <c r="VHQ27" s="242"/>
      <c r="VHR27" s="242"/>
      <c r="VHS27" s="242"/>
      <c r="VHT27" s="242"/>
      <c r="VHU27" s="242"/>
      <c r="VHV27" s="242"/>
      <c r="VHW27" s="242"/>
      <c r="VHX27" s="242"/>
      <c r="VHY27" s="242"/>
      <c r="VHZ27" s="242"/>
      <c r="VIA27" s="242"/>
      <c r="VIB27" s="242"/>
      <c r="VIC27" s="242"/>
      <c r="VID27" s="242"/>
      <c r="VIE27" s="242"/>
      <c r="VIF27" s="242"/>
      <c r="VIG27" s="242"/>
      <c r="VIH27" s="242"/>
      <c r="VII27" s="242"/>
      <c r="VIJ27" s="242"/>
      <c r="VIK27" s="242"/>
      <c r="VIL27" s="242"/>
      <c r="VIM27" s="242"/>
      <c r="VIN27" s="242"/>
      <c r="VIO27" s="242"/>
      <c r="VIP27" s="242"/>
      <c r="VIQ27" s="242"/>
      <c r="VIR27" s="242"/>
      <c r="VIS27" s="242"/>
      <c r="VIT27" s="242"/>
      <c r="VIU27" s="242"/>
      <c r="VIV27" s="242"/>
      <c r="VIW27" s="242"/>
      <c r="VIX27" s="242"/>
      <c r="VIY27" s="242"/>
      <c r="VIZ27" s="242"/>
      <c r="VJA27" s="242"/>
      <c r="VJB27" s="242"/>
      <c r="VJC27" s="242"/>
      <c r="VJD27" s="242"/>
      <c r="VJE27" s="242"/>
      <c r="VJF27" s="242"/>
      <c r="VJG27" s="242"/>
      <c r="VJH27" s="242"/>
      <c r="VJI27" s="242"/>
      <c r="VJJ27" s="242"/>
      <c r="VJK27" s="242"/>
      <c r="VJL27" s="242"/>
      <c r="VJM27" s="242"/>
      <c r="VJN27" s="242"/>
      <c r="VJO27" s="242"/>
      <c r="VJP27" s="242"/>
      <c r="VJQ27" s="242"/>
      <c r="VJR27" s="242"/>
      <c r="VJS27" s="242"/>
      <c r="VJT27" s="242"/>
      <c r="VJU27" s="242"/>
      <c r="VJV27" s="242"/>
      <c r="VJW27" s="242"/>
      <c r="VJX27" s="242"/>
      <c r="VJY27" s="242"/>
      <c r="VJZ27" s="242"/>
      <c r="VKA27" s="242"/>
      <c r="VKB27" s="242"/>
      <c r="VKC27" s="242"/>
      <c r="VKD27" s="242"/>
      <c r="VKE27" s="242"/>
      <c r="VKF27" s="242"/>
      <c r="VKG27" s="242"/>
      <c r="VKH27" s="242"/>
      <c r="VKI27" s="242"/>
      <c r="VKJ27" s="242"/>
      <c r="VKK27" s="242"/>
      <c r="VKL27" s="242"/>
      <c r="VKM27" s="242"/>
      <c r="VKN27" s="242"/>
      <c r="VKO27" s="242"/>
      <c r="VKP27" s="242"/>
      <c r="VKQ27" s="242"/>
      <c r="VKR27" s="242"/>
      <c r="VKS27" s="242"/>
      <c r="VKT27" s="242"/>
      <c r="VKU27" s="242"/>
      <c r="VKV27" s="242"/>
      <c r="VKW27" s="242"/>
      <c r="VKX27" s="242"/>
      <c r="VKY27" s="242"/>
      <c r="VKZ27" s="242"/>
      <c r="VLA27" s="242"/>
      <c r="VLB27" s="242"/>
      <c r="VLC27" s="242"/>
      <c r="VLD27" s="242"/>
      <c r="VLE27" s="242"/>
      <c r="VLF27" s="242"/>
      <c r="VLG27" s="242"/>
      <c r="VLH27" s="242"/>
      <c r="VLI27" s="242"/>
      <c r="VLJ27" s="242"/>
      <c r="VLK27" s="242"/>
      <c r="VLL27" s="242"/>
      <c r="VLM27" s="242"/>
      <c r="VLN27" s="242"/>
      <c r="VLO27" s="242"/>
      <c r="VLP27" s="242"/>
      <c r="VLQ27" s="242"/>
      <c r="VLR27" s="242"/>
      <c r="VLS27" s="242"/>
      <c r="VLT27" s="242"/>
      <c r="VLU27" s="242"/>
      <c r="VLV27" s="242"/>
      <c r="VLW27" s="242"/>
      <c r="VLX27" s="242"/>
      <c r="VLY27" s="242"/>
      <c r="VLZ27" s="242"/>
      <c r="VMA27" s="242"/>
      <c r="VMB27" s="242"/>
      <c r="VMC27" s="242"/>
      <c r="VMD27" s="242"/>
      <c r="VME27" s="242"/>
      <c r="VMF27" s="242"/>
      <c r="VMG27" s="242"/>
      <c r="VMH27" s="242"/>
      <c r="VMI27" s="242"/>
      <c r="VMJ27" s="242"/>
      <c r="VMK27" s="242"/>
      <c r="VML27" s="242"/>
      <c r="VMM27" s="242"/>
      <c r="VMN27" s="242"/>
      <c r="VMO27" s="242"/>
      <c r="VMP27" s="242"/>
      <c r="VMQ27" s="242"/>
      <c r="VMR27" s="242"/>
      <c r="VMS27" s="242"/>
      <c r="VMT27" s="242"/>
      <c r="VMU27" s="242"/>
      <c r="VMV27" s="242"/>
      <c r="VMW27" s="242"/>
      <c r="VMX27" s="242"/>
      <c r="VMY27" s="242"/>
      <c r="VMZ27" s="242"/>
      <c r="VNA27" s="242"/>
      <c r="VNB27" s="242"/>
      <c r="VNC27" s="242"/>
      <c r="VND27" s="242"/>
      <c r="VNE27" s="242"/>
      <c r="VNF27" s="242"/>
      <c r="VNG27" s="242"/>
      <c r="VNH27" s="242"/>
      <c r="VNI27" s="242"/>
      <c r="VNJ27" s="242"/>
      <c r="VNK27" s="242"/>
      <c r="VNL27" s="242"/>
      <c r="VNM27" s="242"/>
      <c r="VNN27" s="242"/>
      <c r="VNO27" s="242"/>
      <c r="VNP27" s="242"/>
      <c r="VNQ27" s="242"/>
      <c r="VNR27" s="242"/>
      <c r="VNS27" s="242"/>
      <c r="VNT27" s="242"/>
      <c r="VNU27" s="242"/>
      <c r="VNV27" s="242"/>
      <c r="VNW27" s="242"/>
      <c r="VNX27" s="242"/>
      <c r="VNY27" s="242"/>
      <c r="VNZ27" s="242"/>
      <c r="VOA27" s="242"/>
      <c r="VOB27" s="242"/>
      <c r="VOC27" s="242"/>
      <c r="VOD27" s="242"/>
      <c r="VOE27" s="242"/>
      <c r="VOF27" s="242"/>
      <c r="VOG27" s="242"/>
      <c r="VOH27" s="242"/>
      <c r="VOI27" s="242"/>
      <c r="VOJ27" s="242"/>
      <c r="VOK27" s="242"/>
      <c r="VOL27" s="242"/>
      <c r="VOM27" s="242"/>
      <c r="VON27" s="242"/>
      <c r="VOO27" s="242"/>
      <c r="VOP27" s="242"/>
      <c r="VOQ27" s="242"/>
      <c r="VOR27" s="242"/>
      <c r="VOS27" s="242"/>
      <c r="VOT27" s="242"/>
      <c r="VOU27" s="242"/>
      <c r="VOV27" s="242"/>
      <c r="VOW27" s="242"/>
      <c r="VOX27" s="242"/>
      <c r="VOY27" s="242"/>
      <c r="VOZ27" s="242"/>
      <c r="VPA27" s="242"/>
      <c r="VPB27" s="242"/>
      <c r="VPC27" s="242"/>
      <c r="VPD27" s="242"/>
      <c r="VPE27" s="242"/>
      <c r="VPF27" s="242"/>
      <c r="VPG27" s="242"/>
      <c r="VPH27" s="242"/>
      <c r="VPI27" s="242"/>
      <c r="VPJ27" s="242"/>
      <c r="VPK27" s="242"/>
      <c r="VPL27" s="242"/>
      <c r="VPM27" s="242"/>
      <c r="VPN27" s="242"/>
      <c r="VPO27" s="242"/>
      <c r="VPP27" s="242"/>
      <c r="VPQ27" s="242"/>
      <c r="VPR27" s="242"/>
      <c r="VPS27" s="242"/>
      <c r="VPT27" s="242"/>
      <c r="VPU27" s="242"/>
      <c r="VPV27" s="242"/>
      <c r="VPW27" s="242"/>
      <c r="VPX27" s="242"/>
      <c r="VPY27" s="242"/>
      <c r="VPZ27" s="242"/>
      <c r="VQA27" s="242"/>
      <c r="VQB27" s="242"/>
      <c r="VQC27" s="242"/>
      <c r="VQD27" s="242"/>
      <c r="VQE27" s="242"/>
      <c r="VQF27" s="242"/>
      <c r="VQG27" s="242"/>
      <c r="VQH27" s="242"/>
      <c r="VQI27" s="242"/>
      <c r="VQJ27" s="242"/>
      <c r="VQK27" s="242"/>
      <c r="VQL27" s="242"/>
      <c r="VQM27" s="242"/>
      <c r="VQN27" s="242"/>
      <c r="VQO27" s="242"/>
      <c r="VQP27" s="242"/>
      <c r="VQQ27" s="242"/>
      <c r="VQR27" s="242"/>
      <c r="VQS27" s="242"/>
      <c r="VQT27" s="242"/>
      <c r="VQU27" s="242"/>
      <c r="VQV27" s="242"/>
      <c r="VQW27" s="242"/>
      <c r="VQX27" s="242"/>
      <c r="VQY27" s="242"/>
      <c r="VQZ27" s="242"/>
      <c r="VRA27" s="242"/>
      <c r="VRB27" s="242"/>
      <c r="VRC27" s="242"/>
      <c r="VRD27" s="242"/>
      <c r="VRE27" s="242"/>
      <c r="VRF27" s="242"/>
      <c r="VRG27" s="242"/>
      <c r="VRH27" s="242"/>
      <c r="VRI27" s="242"/>
      <c r="VRJ27" s="242"/>
      <c r="VRK27" s="242"/>
      <c r="VRL27" s="242"/>
      <c r="VRM27" s="242"/>
      <c r="VRN27" s="242"/>
      <c r="VRO27" s="242"/>
      <c r="VRP27" s="242"/>
      <c r="VRQ27" s="242"/>
      <c r="VRR27" s="242"/>
      <c r="VRS27" s="242"/>
      <c r="VRT27" s="242"/>
      <c r="VRU27" s="242"/>
      <c r="VRV27" s="242"/>
      <c r="VRW27" s="242"/>
      <c r="VRX27" s="242"/>
      <c r="VRY27" s="242"/>
      <c r="VRZ27" s="242"/>
      <c r="VSA27" s="242"/>
      <c r="VSB27" s="242"/>
      <c r="VSC27" s="242"/>
      <c r="VSD27" s="242"/>
      <c r="VSE27" s="242"/>
      <c r="VSF27" s="242"/>
      <c r="VSG27" s="242"/>
      <c r="VSH27" s="242"/>
      <c r="VSI27" s="242"/>
      <c r="VSJ27" s="242"/>
      <c r="VSK27" s="242"/>
      <c r="VSL27" s="242"/>
      <c r="VSM27" s="242"/>
      <c r="VSN27" s="242"/>
      <c r="VSO27" s="242"/>
      <c r="VSP27" s="242"/>
      <c r="VSQ27" s="242"/>
      <c r="VSR27" s="242"/>
      <c r="VSS27" s="242"/>
      <c r="VST27" s="242"/>
      <c r="VSU27" s="242"/>
      <c r="VSV27" s="242"/>
      <c r="VSW27" s="242"/>
      <c r="VSX27" s="242"/>
      <c r="VSY27" s="242"/>
      <c r="VSZ27" s="242"/>
      <c r="VTA27" s="242"/>
      <c r="VTB27" s="242"/>
      <c r="VTC27" s="242"/>
      <c r="VTD27" s="242"/>
      <c r="VTE27" s="242"/>
      <c r="VTF27" s="242"/>
      <c r="VTG27" s="242"/>
      <c r="VTH27" s="242"/>
      <c r="VTI27" s="242"/>
      <c r="VTJ27" s="242"/>
      <c r="VTK27" s="242"/>
      <c r="VTL27" s="242"/>
      <c r="VTM27" s="242"/>
      <c r="VTN27" s="242"/>
      <c r="VTO27" s="242"/>
      <c r="VTP27" s="242"/>
      <c r="VTQ27" s="242"/>
      <c r="VTR27" s="242"/>
      <c r="VTS27" s="242"/>
      <c r="VTT27" s="242"/>
      <c r="VTU27" s="242"/>
      <c r="VTV27" s="242"/>
      <c r="VTW27" s="242"/>
      <c r="VTX27" s="242"/>
      <c r="VTY27" s="242"/>
      <c r="VTZ27" s="242"/>
      <c r="VUA27" s="242"/>
      <c r="VUB27" s="242"/>
      <c r="VUC27" s="242"/>
      <c r="VUD27" s="242"/>
      <c r="VUE27" s="242"/>
      <c r="VUF27" s="242"/>
      <c r="VUG27" s="242"/>
      <c r="VUH27" s="242"/>
      <c r="VUI27" s="242"/>
      <c r="VUJ27" s="242"/>
      <c r="VUK27" s="242"/>
      <c r="VUL27" s="242"/>
      <c r="VUM27" s="242"/>
      <c r="VUN27" s="242"/>
      <c r="VUO27" s="242"/>
      <c r="VUP27" s="242"/>
      <c r="VUQ27" s="242"/>
      <c r="VUR27" s="242"/>
      <c r="VUS27" s="242"/>
      <c r="VUT27" s="242"/>
      <c r="VUU27" s="242"/>
      <c r="VUV27" s="242"/>
      <c r="VUW27" s="242"/>
      <c r="VUX27" s="242"/>
      <c r="VUY27" s="242"/>
      <c r="VUZ27" s="242"/>
      <c r="VVA27" s="242"/>
      <c r="VVB27" s="242"/>
      <c r="VVC27" s="242"/>
      <c r="VVD27" s="242"/>
      <c r="VVE27" s="242"/>
      <c r="VVF27" s="242"/>
      <c r="VVG27" s="242"/>
      <c r="VVH27" s="242"/>
      <c r="VVI27" s="242"/>
      <c r="VVJ27" s="242"/>
      <c r="VVK27" s="242"/>
      <c r="VVL27" s="242"/>
      <c r="VVM27" s="242"/>
      <c r="VVN27" s="242"/>
      <c r="VVO27" s="242"/>
      <c r="VVP27" s="242"/>
      <c r="VVQ27" s="242"/>
      <c r="VVR27" s="242"/>
      <c r="VVS27" s="242"/>
      <c r="VVT27" s="242"/>
      <c r="VVU27" s="242"/>
      <c r="VVV27" s="242"/>
      <c r="VVW27" s="242"/>
      <c r="VVX27" s="242"/>
      <c r="VVY27" s="242"/>
      <c r="VVZ27" s="242"/>
      <c r="VWA27" s="242"/>
      <c r="VWB27" s="242"/>
      <c r="VWC27" s="242"/>
      <c r="VWD27" s="242"/>
      <c r="VWE27" s="242"/>
      <c r="VWF27" s="242"/>
      <c r="VWG27" s="242"/>
      <c r="VWH27" s="242"/>
      <c r="VWI27" s="242"/>
      <c r="VWJ27" s="242"/>
      <c r="VWK27" s="242"/>
      <c r="VWL27" s="242"/>
      <c r="VWM27" s="242"/>
      <c r="VWN27" s="242"/>
      <c r="VWO27" s="242"/>
      <c r="VWP27" s="242"/>
      <c r="VWQ27" s="242"/>
      <c r="VWR27" s="242"/>
      <c r="VWS27" s="242"/>
      <c r="VWT27" s="242"/>
      <c r="VWU27" s="242"/>
      <c r="VWV27" s="242"/>
      <c r="VWW27" s="242"/>
      <c r="VWX27" s="242"/>
      <c r="VWY27" s="242"/>
      <c r="VWZ27" s="242"/>
      <c r="VXA27" s="242"/>
      <c r="VXB27" s="242"/>
      <c r="VXC27" s="242"/>
      <c r="VXD27" s="242"/>
      <c r="VXE27" s="242"/>
      <c r="VXF27" s="242"/>
      <c r="VXG27" s="242"/>
      <c r="VXH27" s="242"/>
      <c r="VXI27" s="242"/>
      <c r="VXJ27" s="242"/>
      <c r="VXK27" s="242"/>
      <c r="VXL27" s="242"/>
      <c r="VXM27" s="242"/>
      <c r="VXN27" s="242"/>
      <c r="VXO27" s="242"/>
      <c r="VXP27" s="242"/>
      <c r="VXQ27" s="242"/>
      <c r="VXR27" s="242"/>
      <c r="VXS27" s="242"/>
      <c r="VXT27" s="242"/>
      <c r="VXU27" s="242"/>
      <c r="VXV27" s="242"/>
      <c r="VXW27" s="242"/>
      <c r="VXX27" s="242"/>
      <c r="VXY27" s="242"/>
      <c r="VXZ27" s="242"/>
      <c r="VYA27" s="242"/>
      <c r="VYB27" s="242"/>
      <c r="VYC27" s="242"/>
      <c r="VYD27" s="242"/>
      <c r="VYE27" s="242"/>
      <c r="VYF27" s="242"/>
      <c r="VYG27" s="242"/>
      <c r="VYH27" s="242"/>
      <c r="VYI27" s="242"/>
      <c r="VYJ27" s="242"/>
      <c r="VYK27" s="242"/>
      <c r="VYL27" s="242"/>
      <c r="VYM27" s="242"/>
      <c r="VYN27" s="242"/>
      <c r="VYO27" s="242"/>
      <c r="VYP27" s="242"/>
      <c r="VYQ27" s="242"/>
      <c r="VYR27" s="242"/>
      <c r="VYS27" s="242"/>
      <c r="VYT27" s="242"/>
      <c r="VYU27" s="242"/>
      <c r="VYV27" s="242"/>
      <c r="VYW27" s="242"/>
      <c r="VYX27" s="242"/>
      <c r="VYY27" s="242"/>
      <c r="VYZ27" s="242"/>
      <c r="VZA27" s="242"/>
      <c r="VZB27" s="242"/>
      <c r="VZC27" s="242"/>
      <c r="VZD27" s="242"/>
      <c r="VZE27" s="242"/>
      <c r="VZF27" s="242"/>
      <c r="VZG27" s="242"/>
      <c r="VZH27" s="242"/>
      <c r="VZI27" s="242"/>
      <c r="VZJ27" s="242"/>
      <c r="VZK27" s="242"/>
      <c r="VZL27" s="242"/>
      <c r="VZM27" s="242"/>
      <c r="VZN27" s="242"/>
      <c r="VZO27" s="242"/>
      <c r="VZP27" s="242"/>
      <c r="VZQ27" s="242"/>
      <c r="VZR27" s="242"/>
      <c r="VZS27" s="242"/>
      <c r="VZT27" s="242"/>
      <c r="VZU27" s="242"/>
      <c r="VZV27" s="242"/>
      <c r="VZW27" s="242"/>
      <c r="VZX27" s="242"/>
      <c r="VZY27" s="242"/>
      <c r="VZZ27" s="242"/>
      <c r="WAA27" s="242"/>
      <c r="WAB27" s="242"/>
      <c r="WAC27" s="242"/>
      <c r="WAD27" s="242"/>
      <c r="WAE27" s="242"/>
      <c r="WAF27" s="242"/>
      <c r="WAG27" s="242"/>
      <c r="WAH27" s="242"/>
      <c r="WAI27" s="242"/>
      <c r="WAJ27" s="242"/>
      <c r="WAK27" s="242"/>
      <c r="WAL27" s="242"/>
      <c r="WAM27" s="242"/>
      <c r="WAN27" s="242"/>
      <c r="WAO27" s="242"/>
      <c r="WAP27" s="242"/>
      <c r="WAQ27" s="242"/>
      <c r="WAR27" s="242"/>
      <c r="WAS27" s="242"/>
      <c r="WAT27" s="242"/>
      <c r="WAU27" s="242"/>
      <c r="WAV27" s="242"/>
      <c r="WAW27" s="242"/>
      <c r="WAX27" s="242"/>
      <c r="WAY27" s="242"/>
      <c r="WAZ27" s="242"/>
      <c r="WBA27" s="242"/>
      <c r="WBB27" s="242"/>
      <c r="WBC27" s="242"/>
      <c r="WBD27" s="242"/>
      <c r="WBE27" s="242"/>
      <c r="WBF27" s="242"/>
      <c r="WBG27" s="242"/>
      <c r="WBH27" s="242"/>
      <c r="WBI27" s="242"/>
      <c r="WBJ27" s="242"/>
      <c r="WBK27" s="242"/>
      <c r="WBL27" s="242"/>
      <c r="WBM27" s="242"/>
      <c r="WBN27" s="242"/>
      <c r="WBO27" s="242"/>
      <c r="WBP27" s="242"/>
      <c r="WBQ27" s="242"/>
      <c r="WBR27" s="242"/>
      <c r="WBS27" s="242"/>
      <c r="WBT27" s="242"/>
      <c r="WBU27" s="242"/>
      <c r="WBV27" s="242"/>
      <c r="WBW27" s="242"/>
      <c r="WBX27" s="242"/>
      <c r="WBY27" s="242"/>
      <c r="WBZ27" s="242"/>
      <c r="WCA27" s="242"/>
      <c r="WCB27" s="242"/>
      <c r="WCC27" s="242"/>
      <c r="WCD27" s="242"/>
      <c r="WCE27" s="242"/>
      <c r="WCF27" s="242"/>
      <c r="WCG27" s="242"/>
      <c r="WCH27" s="242"/>
      <c r="WCI27" s="242"/>
      <c r="WCJ27" s="242"/>
      <c r="WCK27" s="242"/>
      <c r="WCL27" s="242"/>
      <c r="WCM27" s="242"/>
      <c r="WCN27" s="242"/>
      <c r="WCO27" s="242"/>
      <c r="WCP27" s="242"/>
      <c r="WCQ27" s="242"/>
      <c r="WCR27" s="242"/>
      <c r="WCS27" s="242"/>
      <c r="WCT27" s="242"/>
      <c r="WCU27" s="242"/>
      <c r="WCV27" s="242"/>
      <c r="WCW27" s="242"/>
      <c r="WCX27" s="242"/>
      <c r="WCY27" s="242"/>
      <c r="WCZ27" s="242"/>
      <c r="WDA27" s="242"/>
      <c r="WDB27" s="242"/>
      <c r="WDC27" s="242"/>
      <c r="WDD27" s="242"/>
      <c r="WDE27" s="242"/>
      <c r="WDF27" s="242"/>
      <c r="WDG27" s="242"/>
      <c r="WDH27" s="242"/>
      <c r="WDI27" s="242"/>
      <c r="WDJ27" s="242"/>
      <c r="WDK27" s="242"/>
      <c r="WDL27" s="242"/>
      <c r="WDM27" s="242"/>
      <c r="WDN27" s="242"/>
      <c r="WDO27" s="242"/>
      <c r="WDP27" s="242"/>
      <c r="WDQ27" s="242"/>
      <c r="WDR27" s="242"/>
      <c r="WDS27" s="242"/>
      <c r="WDT27" s="242"/>
      <c r="WDU27" s="242"/>
      <c r="WDV27" s="242"/>
      <c r="WDW27" s="242"/>
      <c r="WDX27" s="242"/>
      <c r="WDY27" s="242"/>
      <c r="WDZ27" s="242"/>
      <c r="WEA27" s="242"/>
      <c r="WEB27" s="242"/>
      <c r="WEC27" s="242"/>
      <c r="WED27" s="242"/>
      <c r="WEE27" s="242"/>
      <c r="WEF27" s="242"/>
      <c r="WEG27" s="242"/>
      <c r="WEH27" s="242"/>
      <c r="WEI27" s="242"/>
      <c r="WEJ27" s="242"/>
      <c r="WEK27" s="242"/>
      <c r="WEL27" s="242"/>
      <c r="WEM27" s="242"/>
      <c r="WEN27" s="242"/>
      <c r="WEO27" s="242"/>
      <c r="WEP27" s="242"/>
      <c r="WEQ27" s="242"/>
      <c r="WER27" s="242"/>
      <c r="WES27" s="242"/>
      <c r="WET27" s="242"/>
      <c r="WEU27" s="242"/>
      <c r="WEV27" s="242"/>
      <c r="WEW27" s="242"/>
      <c r="WEX27" s="242"/>
      <c r="WEY27" s="242"/>
      <c r="WEZ27" s="242"/>
      <c r="WFA27" s="242"/>
      <c r="WFB27" s="242"/>
      <c r="WFC27" s="242"/>
      <c r="WFD27" s="242"/>
      <c r="WFE27" s="242"/>
      <c r="WFF27" s="242"/>
      <c r="WFG27" s="242"/>
      <c r="WFH27" s="242"/>
      <c r="WFI27" s="242"/>
      <c r="WFJ27" s="242"/>
      <c r="WFK27" s="242"/>
      <c r="WFL27" s="242"/>
      <c r="WFM27" s="242"/>
      <c r="WFN27" s="242"/>
      <c r="WFO27" s="242"/>
      <c r="WFP27" s="242"/>
      <c r="WFQ27" s="242"/>
      <c r="WFR27" s="242"/>
      <c r="WFS27" s="242"/>
      <c r="WFT27" s="242"/>
      <c r="WFU27" s="242"/>
      <c r="WFV27" s="242"/>
      <c r="WFW27" s="242"/>
      <c r="WFX27" s="242"/>
      <c r="WFY27" s="242"/>
      <c r="WFZ27" s="242"/>
      <c r="WGA27" s="242"/>
      <c r="WGB27" s="242"/>
      <c r="WGC27" s="242"/>
      <c r="WGD27" s="242"/>
      <c r="WGE27" s="242"/>
      <c r="WGF27" s="242"/>
      <c r="WGG27" s="242"/>
      <c r="WGH27" s="242"/>
      <c r="WGI27" s="242"/>
      <c r="WGJ27" s="242"/>
      <c r="WGK27" s="242"/>
      <c r="WGL27" s="242"/>
      <c r="WGM27" s="242"/>
      <c r="WGN27" s="242"/>
      <c r="WGO27" s="242"/>
      <c r="WGP27" s="242"/>
      <c r="WGQ27" s="242"/>
      <c r="WGR27" s="242"/>
      <c r="WGS27" s="242"/>
      <c r="WGT27" s="242"/>
      <c r="WGU27" s="242"/>
      <c r="WGV27" s="242"/>
      <c r="WGW27" s="242"/>
      <c r="WGX27" s="242"/>
      <c r="WGY27" s="242"/>
      <c r="WGZ27" s="242"/>
      <c r="WHA27" s="242"/>
      <c r="WHB27" s="242"/>
      <c r="WHC27" s="242"/>
      <c r="WHD27" s="242"/>
      <c r="WHE27" s="242"/>
      <c r="WHF27" s="242"/>
      <c r="WHG27" s="242"/>
      <c r="WHH27" s="242"/>
      <c r="WHI27" s="242"/>
      <c r="WHJ27" s="242"/>
      <c r="WHK27" s="242"/>
      <c r="WHL27" s="242"/>
      <c r="WHM27" s="242"/>
      <c r="WHN27" s="242"/>
      <c r="WHO27" s="242"/>
      <c r="WHP27" s="242"/>
      <c r="WHQ27" s="242"/>
      <c r="WHR27" s="242"/>
      <c r="WHS27" s="242"/>
      <c r="WHT27" s="242"/>
      <c r="WHU27" s="242"/>
      <c r="WHV27" s="242"/>
      <c r="WHW27" s="242"/>
      <c r="WHX27" s="242"/>
      <c r="WHY27" s="242"/>
      <c r="WHZ27" s="242"/>
      <c r="WIA27" s="242"/>
      <c r="WIB27" s="242"/>
      <c r="WIC27" s="242"/>
      <c r="WID27" s="242"/>
      <c r="WIE27" s="242"/>
      <c r="WIF27" s="242"/>
      <c r="WIG27" s="242"/>
      <c r="WIH27" s="242"/>
      <c r="WII27" s="242"/>
      <c r="WIJ27" s="242"/>
      <c r="WIK27" s="242"/>
      <c r="WIL27" s="242"/>
      <c r="WIM27" s="242"/>
      <c r="WIN27" s="242"/>
      <c r="WIO27" s="242"/>
      <c r="WIP27" s="242"/>
      <c r="WIQ27" s="242"/>
      <c r="WIR27" s="242"/>
      <c r="WIS27" s="242"/>
      <c r="WIT27" s="242"/>
      <c r="WIU27" s="242"/>
      <c r="WIV27" s="242"/>
      <c r="WIW27" s="242"/>
      <c r="WIX27" s="242"/>
      <c r="WIY27" s="242"/>
      <c r="WIZ27" s="242"/>
      <c r="WJA27" s="242"/>
      <c r="WJB27" s="242"/>
      <c r="WJC27" s="242"/>
      <c r="WJD27" s="242"/>
      <c r="WJE27" s="242"/>
      <c r="WJF27" s="242"/>
      <c r="WJG27" s="242"/>
      <c r="WJH27" s="242"/>
      <c r="WJI27" s="242"/>
      <c r="WJJ27" s="242"/>
      <c r="WJK27" s="242"/>
      <c r="WJL27" s="242"/>
      <c r="WJM27" s="242"/>
      <c r="WJN27" s="242"/>
      <c r="WJO27" s="242"/>
      <c r="WJP27" s="242"/>
      <c r="WJQ27" s="242"/>
      <c r="WJR27" s="242"/>
      <c r="WJS27" s="242"/>
      <c r="WJT27" s="242"/>
      <c r="WJU27" s="242"/>
      <c r="WJV27" s="242"/>
      <c r="WJW27" s="242"/>
      <c r="WJX27" s="242"/>
      <c r="WJY27" s="242"/>
      <c r="WJZ27" s="242"/>
      <c r="WKA27" s="242"/>
      <c r="WKB27" s="242"/>
      <c r="WKC27" s="242"/>
      <c r="WKD27" s="242"/>
      <c r="WKE27" s="242"/>
      <c r="WKF27" s="242"/>
      <c r="WKG27" s="242"/>
      <c r="WKH27" s="242"/>
      <c r="WKI27" s="242"/>
      <c r="WKJ27" s="242"/>
      <c r="WKK27" s="242"/>
      <c r="WKL27" s="242"/>
      <c r="WKM27" s="242"/>
      <c r="WKN27" s="242"/>
      <c r="WKO27" s="242"/>
      <c r="WKP27" s="242"/>
      <c r="WKQ27" s="242"/>
      <c r="WKR27" s="242"/>
      <c r="WKS27" s="242"/>
      <c r="WKT27" s="242"/>
      <c r="WKU27" s="242"/>
      <c r="WKV27" s="242"/>
      <c r="WKW27" s="242"/>
      <c r="WKX27" s="242"/>
      <c r="WKY27" s="242"/>
      <c r="WKZ27" s="242"/>
      <c r="WLA27" s="242"/>
      <c r="WLB27" s="242"/>
      <c r="WLC27" s="242"/>
      <c r="WLD27" s="242"/>
      <c r="WLE27" s="242"/>
      <c r="WLF27" s="242"/>
      <c r="WLG27" s="242"/>
      <c r="WLH27" s="242"/>
      <c r="WLI27" s="242"/>
      <c r="WLJ27" s="242"/>
      <c r="WLK27" s="242"/>
      <c r="WLL27" s="242"/>
      <c r="WLM27" s="242"/>
      <c r="WLN27" s="242"/>
      <c r="WLO27" s="242"/>
      <c r="WLP27" s="242"/>
      <c r="WLQ27" s="242"/>
      <c r="WLR27" s="242"/>
      <c r="WLS27" s="242"/>
      <c r="WLT27" s="242"/>
      <c r="WLU27" s="242"/>
      <c r="WLV27" s="242"/>
      <c r="WLW27" s="242"/>
      <c r="WLX27" s="242"/>
      <c r="WLY27" s="242"/>
      <c r="WLZ27" s="242"/>
      <c r="WMA27" s="242"/>
      <c r="WMB27" s="242"/>
      <c r="WMC27" s="242"/>
      <c r="WMD27" s="242"/>
      <c r="WME27" s="242"/>
      <c r="WMF27" s="242"/>
      <c r="WMG27" s="242"/>
      <c r="WMH27" s="242"/>
      <c r="WMI27" s="242"/>
      <c r="WMJ27" s="242"/>
      <c r="WMK27" s="242"/>
      <c r="WML27" s="242"/>
      <c r="WMM27" s="242"/>
      <c r="WMN27" s="242"/>
      <c r="WMO27" s="242"/>
      <c r="WMP27" s="242"/>
      <c r="WMQ27" s="242"/>
      <c r="WMR27" s="242"/>
      <c r="WMS27" s="242"/>
      <c r="WMT27" s="242"/>
      <c r="WMU27" s="242"/>
      <c r="WMV27" s="242"/>
      <c r="WMW27" s="242"/>
      <c r="WMX27" s="242"/>
      <c r="WMY27" s="242"/>
      <c r="WMZ27" s="242"/>
      <c r="WNA27" s="242"/>
      <c r="WNB27" s="242"/>
      <c r="WNC27" s="242"/>
      <c r="WND27" s="242"/>
      <c r="WNE27" s="242"/>
      <c r="WNF27" s="242"/>
      <c r="WNG27" s="242"/>
      <c r="WNH27" s="242"/>
      <c r="WNI27" s="242"/>
      <c r="WNJ27" s="242"/>
      <c r="WNK27" s="242"/>
      <c r="WNL27" s="242"/>
      <c r="WNM27" s="242"/>
      <c r="WNN27" s="242"/>
      <c r="WNO27" s="242"/>
      <c r="WNP27" s="242"/>
      <c r="WNQ27" s="242"/>
      <c r="WNR27" s="242"/>
      <c r="WNS27" s="242"/>
      <c r="WNT27" s="242"/>
      <c r="WNU27" s="242"/>
      <c r="WNV27" s="242"/>
      <c r="WNW27" s="242"/>
      <c r="WNX27" s="242"/>
      <c r="WNY27" s="242"/>
      <c r="WNZ27" s="242"/>
      <c r="WOA27" s="242"/>
      <c r="WOB27" s="242"/>
      <c r="WOC27" s="242"/>
      <c r="WOD27" s="242"/>
      <c r="WOE27" s="242"/>
      <c r="WOF27" s="242"/>
      <c r="WOG27" s="242"/>
      <c r="WOH27" s="242"/>
      <c r="WOI27" s="242"/>
      <c r="WOJ27" s="242"/>
      <c r="WOK27" s="242"/>
      <c r="WOL27" s="242"/>
      <c r="WOM27" s="242"/>
      <c r="WON27" s="242"/>
      <c r="WOO27" s="242"/>
      <c r="WOP27" s="242"/>
      <c r="WOQ27" s="242"/>
      <c r="WOR27" s="242"/>
      <c r="WOS27" s="242"/>
      <c r="WOT27" s="242"/>
      <c r="WOU27" s="242"/>
      <c r="WOV27" s="242"/>
      <c r="WOW27" s="242"/>
      <c r="WOX27" s="242"/>
      <c r="WOY27" s="242"/>
      <c r="WOZ27" s="242"/>
      <c r="WPA27" s="242"/>
      <c r="WPB27" s="242"/>
      <c r="WPC27" s="242"/>
      <c r="WPD27" s="242"/>
      <c r="WPE27" s="242"/>
      <c r="WPF27" s="242"/>
      <c r="WPG27" s="242"/>
      <c r="WPH27" s="242"/>
      <c r="WPI27" s="242"/>
      <c r="WPJ27" s="242"/>
      <c r="WPK27" s="242"/>
      <c r="WPL27" s="242"/>
      <c r="WPM27" s="242"/>
      <c r="WPN27" s="242"/>
      <c r="WPO27" s="242"/>
      <c r="WPP27" s="242"/>
      <c r="WPQ27" s="242"/>
      <c r="WPR27" s="242"/>
      <c r="WPS27" s="242"/>
      <c r="WPT27" s="242"/>
      <c r="WPU27" s="242"/>
      <c r="WPV27" s="242"/>
      <c r="WPW27" s="242"/>
      <c r="WPX27" s="242"/>
      <c r="WPY27" s="242"/>
      <c r="WPZ27" s="242"/>
      <c r="WQA27" s="242"/>
      <c r="WQB27" s="242"/>
      <c r="WQC27" s="242"/>
      <c r="WQD27" s="242"/>
      <c r="WQE27" s="242"/>
      <c r="WQF27" s="242"/>
      <c r="WQG27" s="242"/>
      <c r="WQH27" s="242"/>
      <c r="WQI27" s="242"/>
      <c r="WQJ27" s="242"/>
      <c r="WQK27" s="242"/>
      <c r="WQL27" s="242"/>
      <c r="WQM27" s="242"/>
      <c r="WQN27" s="242"/>
      <c r="WQO27" s="242"/>
      <c r="WQP27" s="242"/>
      <c r="WQQ27" s="242"/>
      <c r="WQR27" s="242"/>
      <c r="WQS27" s="242"/>
      <c r="WQT27" s="242"/>
      <c r="WQU27" s="242"/>
      <c r="WQV27" s="242"/>
      <c r="WQW27" s="242"/>
      <c r="WQX27" s="242"/>
      <c r="WQY27" s="242"/>
      <c r="WQZ27" s="242"/>
      <c r="WRA27" s="242"/>
      <c r="WRB27" s="242"/>
      <c r="WRC27" s="242"/>
      <c r="WRD27" s="242"/>
      <c r="WRE27" s="242"/>
      <c r="WRF27" s="242"/>
      <c r="WRG27" s="242"/>
      <c r="WRH27" s="242"/>
      <c r="WRI27" s="242"/>
      <c r="WRJ27" s="242"/>
      <c r="WRK27" s="242"/>
      <c r="WRL27" s="242"/>
      <c r="WRM27" s="242"/>
      <c r="WRN27" s="242"/>
      <c r="WRO27" s="242"/>
      <c r="WRP27" s="242"/>
      <c r="WRQ27" s="242"/>
      <c r="WRR27" s="242"/>
      <c r="WRS27" s="242"/>
      <c r="WRT27" s="242"/>
      <c r="WRU27" s="242"/>
      <c r="WRV27" s="242"/>
      <c r="WRW27" s="242"/>
      <c r="WRX27" s="242"/>
      <c r="WRY27" s="242"/>
      <c r="WRZ27" s="242"/>
      <c r="WSA27" s="242"/>
      <c r="WSB27" s="242"/>
      <c r="WSC27" s="242"/>
      <c r="WSD27" s="242"/>
      <c r="WSE27" s="242"/>
      <c r="WSF27" s="242"/>
      <c r="WSG27" s="242"/>
      <c r="WSH27" s="242"/>
      <c r="WSI27" s="242"/>
      <c r="WSJ27" s="242"/>
      <c r="WSK27" s="242"/>
      <c r="WSL27" s="242"/>
      <c r="WSM27" s="242"/>
      <c r="WSN27" s="242"/>
      <c r="WSO27" s="242"/>
      <c r="WSP27" s="242"/>
      <c r="WSQ27" s="242"/>
      <c r="WSR27" s="242"/>
      <c r="WSS27" s="242"/>
      <c r="WST27" s="242"/>
      <c r="WSU27" s="242"/>
      <c r="WSV27" s="242"/>
      <c r="WSW27" s="242"/>
      <c r="WSX27" s="242"/>
      <c r="WSY27" s="242"/>
      <c r="WSZ27" s="242"/>
      <c r="WTA27" s="242"/>
      <c r="WTB27" s="242"/>
      <c r="WTC27" s="242"/>
      <c r="WTD27" s="242"/>
      <c r="WTE27" s="242"/>
      <c r="WTF27" s="242"/>
      <c r="WTG27" s="242"/>
      <c r="WTH27" s="242"/>
      <c r="WTI27" s="242"/>
      <c r="WTJ27" s="242"/>
      <c r="WTK27" s="242"/>
      <c r="WTL27" s="242"/>
      <c r="WTM27" s="242"/>
      <c r="WTN27" s="242"/>
      <c r="WTO27" s="242"/>
      <c r="WTP27" s="242"/>
      <c r="WTQ27" s="242"/>
      <c r="WTR27" s="242"/>
      <c r="WTS27" s="242"/>
      <c r="WTT27" s="242"/>
      <c r="WTU27" s="242"/>
      <c r="WTV27" s="242"/>
      <c r="WTW27" s="242"/>
      <c r="WTX27" s="242"/>
      <c r="WTY27" s="242"/>
      <c r="WTZ27" s="242"/>
      <c r="WUA27" s="242"/>
      <c r="WUB27" s="242"/>
      <c r="WUC27" s="242"/>
      <c r="WUD27" s="242"/>
      <c r="WUE27" s="242"/>
      <c r="WUF27" s="242"/>
      <c r="WUG27" s="242"/>
      <c r="WUH27" s="242"/>
      <c r="WUI27" s="242"/>
      <c r="WUJ27" s="242"/>
      <c r="WUK27" s="242"/>
      <c r="WUL27" s="242"/>
      <c r="WUM27" s="242"/>
      <c r="WUN27" s="242"/>
      <c r="WUO27" s="242"/>
      <c r="WUP27" s="242"/>
      <c r="WUQ27" s="242"/>
      <c r="WUR27" s="242"/>
      <c r="WUS27" s="242"/>
      <c r="WUT27" s="242"/>
      <c r="WUU27" s="242"/>
      <c r="WUV27" s="242"/>
      <c r="WUW27" s="242"/>
      <c r="WUX27" s="242"/>
      <c r="WUY27" s="242"/>
      <c r="WUZ27" s="242"/>
      <c r="WVA27" s="242"/>
      <c r="WVB27" s="242"/>
      <c r="WVC27" s="242"/>
      <c r="WVD27" s="242"/>
      <c r="WVE27" s="242"/>
      <c r="WVF27" s="242"/>
      <c r="WVG27" s="242"/>
      <c r="WVH27" s="242"/>
      <c r="WVI27" s="242"/>
      <c r="WVJ27" s="242"/>
      <c r="WVK27" s="242"/>
      <c r="WVL27" s="242"/>
      <c r="WVM27" s="242"/>
      <c r="WVN27" s="242"/>
      <c r="WVO27" s="242"/>
      <c r="WVP27" s="242"/>
      <c r="WVQ27" s="242"/>
      <c r="WVR27" s="242"/>
      <c r="WVS27" s="242"/>
      <c r="WVT27" s="242"/>
      <c r="WVU27" s="242"/>
      <c r="WVV27" s="242"/>
      <c r="WVW27" s="242"/>
      <c r="WVX27" s="242"/>
      <c r="WVY27" s="242"/>
      <c r="WVZ27" s="242"/>
      <c r="WWA27" s="242"/>
      <c r="WWB27" s="242"/>
      <c r="WWC27" s="242"/>
      <c r="WWD27" s="242"/>
      <c r="WWE27" s="242"/>
      <c r="WWF27" s="242"/>
      <c r="WWG27" s="242"/>
      <c r="WWH27" s="242"/>
      <c r="WWI27" s="242"/>
      <c r="WWJ27" s="242"/>
      <c r="WWK27" s="242"/>
      <c r="WWL27" s="242"/>
      <c r="WWM27" s="242"/>
      <c r="WWN27" s="242"/>
      <c r="WWO27" s="242"/>
      <c r="WWP27" s="242"/>
      <c r="WWQ27" s="242"/>
      <c r="WWR27" s="242"/>
      <c r="WWS27" s="242"/>
      <c r="WWT27" s="242"/>
      <c r="WWU27" s="242"/>
      <c r="WWV27" s="242"/>
      <c r="WWW27" s="242"/>
      <c r="WWX27" s="242"/>
      <c r="WWY27" s="242"/>
      <c r="WWZ27" s="242"/>
      <c r="WXA27" s="242"/>
      <c r="WXB27" s="242"/>
      <c r="WXC27" s="242"/>
      <c r="WXD27" s="242"/>
      <c r="WXE27" s="242"/>
      <c r="WXF27" s="242"/>
      <c r="WXG27" s="242"/>
      <c r="WXH27" s="242"/>
      <c r="WXI27" s="242"/>
      <c r="WXJ27" s="242"/>
      <c r="WXK27" s="242"/>
      <c r="WXL27" s="242"/>
      <c r="WXM27" s="242"/>
      <c r="WXN27" s="242"/>
      <c r="WXO27" s="242"/>
      <c r="WXP27" s="242"/>
      <c r="WXQ27" s="242"/>
      <c r="WXR27" s="242"/>
      <c r="WXS27" s="242"/>
      <c r="WXT27" s="242"/>
      <c r="WXU27" s="242"/>
      <c r="WXV27" s="242"/>
      <c r="WXW27" s="242"/>
      <c r="WXX27" s="242"/>
      <c r="WXY27" s="242"/>
      <c r="WXZ27" s="242"/>
      <c r="WYA27" s="242"/>
      <c r="WYB27" s="242"/>
      <c r="WYC27" s="242"/>
      <c r="WYD27" s="242"/>
      <c r="WYE27" s="242"/>
      <c r="WYF27" s="242"/>
      <c r="WYG27" s="242"/>
      <c r="WYH27" s="242"/>
      <c r="WYI27" s="242"/>
      <c r="WYJ27" s="242"/>
      <c r="WYK27" s="242"/>
      <c r="WYL27" s="242"/>
      <c r="WYM27" s="242"/>
      <c r="WYN27" s="242"/>
      <c r="WYO27" s="242"/>
      <c r="WYP27" s="242"/>
      <c r="WYQ27" s="242"/>
      <c r="WYR27" s="242"/>
      <c r="WYS27" s="242"/>
      <c r="WYT27" s="242"/>
      <c r="WYU27" s="242"/>
      <c r="WYV27" s="242"/>
      <c r="WYW27" s="242"/>
      <c r="WYX27" s="242"/>
      <c r="WYY27" s="242"/>
      <c r="WYZ27" s="242"/>
      <c r="WZA27" s="242"/>
      <c r="WZB27" s="242"/>
      <c r="WZC27" s="242"/>
      <c r="WZD27" s="242"/>
      <c r="WZE27" s="242"/>
      <c r="WZF27" s="242"/>
      <c r="WZG27" s="242"/>
      <c r="WZH27" s="242"/>
      <c r="WZI27" s="242"/>
      <c r="WZJ27" s="242"/>
      <c r="WZK27" s="242"/>
      <c r="WZL27" s="242"/>
      <c r="WZM27" s="242"/>
      <c r="WZN27" s="242"/>
      <c r="WZO27" s="242"/>
      <c r="WZP27" s="242"/>
      <c r="WZQ27" s="242"/>
      <c r="WZR27" s="242"/>
      <c r="WZS27" s="242"/>
      <c r="WZT27" s="242"/>
      <c r="WZU27" s="242"/>
      <c r="WZV27" s="242"/>
      <c r="WZW27" s="242"/>
      <c r="WZX27" s="242"/>
      <c r="WZY27" s="242"/>
      <c r="WZZ27" s="242"/>
      <c r="XAA27" s="242"/>
      <c r="XAB27" s="242"/>
      <c r="XAC27" s="242"/>
      <c r="XAD27" s="242"/>
      <c r="XAE27" s="242"/>
      <c r="XAF27" s="242"/>
      <c r="XAG27" s="242"/>
      <c r="XAH27" s="242"/>
      <c r="XAI27" s="242"/>
      <c r="XAJ27" s="242"/>
      <c r="XAK27" s="242"/>
      <c r="XAL27" s="242"/>
      <c r="XAM27" s="242"/>
      <c r="XAN27" s="242"/>
      <c r="XAO27" s="242"/>
      <c r="XAP27" s="242"/>
      <c r="XAQ27" s="242"/>
      <c r="XAR27" s="242"/>
      <c r="XAS27" s="242"/>
      <c r="XAT27" s="242"/>
      <c r="XAU27" s="242"/>
      <c r="XAV27" s="242"/>
      <c r="XAW27" s="242"/>
      <c r="XAX27" s="242"/>
      <c r="XAY27" s="242"/>
      <c r="XAZ27" s="242"/>
      <c r="XBA27" s="242"/>
      <c r="XBB27" s="242"/>
      <c r="XBC27" s="242"/>
      <c r="XBD27" s="242"/>
      <c r="XBE27" s="242"/>
      <c r="XBF27" s="242"/>
      <c r="XBG27" s="242"/>
      <c r="XBH27" s="242"/>
      <c r="XBI27" s="242"/>
      <c r="XBJ27" s="242"/>
      <c r="XBK27" s="242"/>
      <c r="XBL27" s="242"/>
      <c r="XBM27" s="242"/>
      <c r="XBN27" s="242"/>
      <c r="XBO27" s="242"/>
      <c r="XBP27" s="242"/>
      <c r="XBQ27" s="242"/>
      <c r="XBR27" s="242"/>
      <c r="XBS27" s="242"/>
      <c r="XBT27" s="242"/>
      <c r="XBU27" s="242"/>
      <c r="XBV27" s="242"/>
      <c r="XBW27" s="242"/>
      <c r="XBX27" s="242"/>
      <c r="XBY27" s="242"/>
      <c r="XBZ27" s="242"/>
      <c r="XCA27" s="242"/>
      <c r="XCB27" s="242"/>
      <c r="XCC27" s="242"/>
      <c r="XCD27" s="242"/>
      <c r="XCE27" s="242"/>
      <c r="XCF27" s="242"/>
      <c r="XCG27" s="242"/>
      <c r="XCH27" s="242"/>
      <c r="XCI27" s="242"/>
      <c r="XCJ27" s="242"/>
      <c r="XCK27" s="242"/>
      <c r="XCL27" s="242"/>
      <c r="XCM27" s="242"/>
      <c r="XCN27" s="242"/>
      <c r="XCO27" s="242"/>
      <c r="XCP27" s="242"/>
      <c r="XCQ27" s="242"/>
      <c r="XCR27" s="242"/>
      <c r="XCS27" s="242"/>
      <c r="XCT27" s="242"/>
      <c r="XCU27" s="242"/>
      <c r="XCV27" s="242"/>
      <c r="XCW27" s="242"/>
      <c r="XCX27" s="242"/>
      <c r="XCY27" s="242"/>
      <c r="XCZ27" s="242"/>
      <c r="XDA27" s="242"/>
      <c r="XDB27" s="242"/>
      <c r="XDC27" s="242"/>
      <c r="XDD27" s="242"/>
      <c r="XDE27" s="242"/>
      <c r="XDF27" s="242"/>
      <c r="XDG27" s="242"/>
      <c r="XDH27" s="242"/>
      <c r="XDI27" s="242"/>
      <c r="XDJ27" s="242"/>
      <c r="XDK27" s="242"/>
      <c r="XDL27" s="242"/>
      <c r="XDM27" s="242"/>
      <c r="XDN27" s="242"/>
      <c r="XDO27" s="242"/>
      <c r="XDP27" s="242"/>
      <c r="XDQ27" s="242"/>
      <c r="XDR27" s="242"/>
      <c r="XDS27" s="242"/>
      <c r="XDT27" s="242"/>
      <c r="XDU27" s="242"/>
      <c r="XDV27" s="242"/>
      <c r="XDW27" s="242"/>
      <c r="XDX27" s="242"/>
      <c r="XDY27" s="242"/>
      <c r="XDZ27" s="242"/>
      <c r="XEA27" s="242"/>
      <c r="XEB27" s="242"/>
      <c r="XEC27" s="242"/>
      <c r="XED27" s="242"/>
      <c r="XEE27" s="242"/>
      <c r="XEF27" s="242"/>
      <c r="XEG27" s="242"/>
      <c r="XEH27" s="242"/>
      <c r="XEI27" s="242"/>
      <c r="XEJ27" s="242"/>
      <c r="XEK27" s="242"/>
      <c r="XEL27" s="242"/>
      <c r="XEM27" s="242"/>
      <c r="XEN27" s="242"/>
      <c r="XEO27" s="242"/>
      <c r="XEP27" s="242"/>
      <c r="XEQ27" s="242"/>
      <c r="XER27" s="242"/>
      <c r="XES27" s="242"/>
      <c r="XET27" s="242"/>
      <c r="XEU27" s="242"/>
      <c r="XEV27" s="242"/>
      <c r="XEW27" s="242"/>
      <c r="XEX27" s="242"/>
      <c r="XEY27" s="242"/>
      <c r="XEZ27" s="242"/>
      <c r="XFA27" s="242"/>
      <c r="XFB27" s="242"/>
      <c r="XFC27" s="242"/>
    </row>
    <row r="28" spans="1:16383" s="51" customFormat="1" ht="51" x14ac:dyDescent="0.25">
      <c r="A28" s="191">
        <v>157</v>
      </c>
      <c r="B28" s="133" t="s">
        <v>128</v>
      </c>
      <c r="C28" s="133" t="s">
        <v>128</v>
      </c>
      <c r="D28" s="46" t="s">
        <v>392</v>
      </c>
      <c r="E28" s="44" t="s">
        <v>31</v>
      </c>
      <c r="F28" s="44">
        <v>876</v>
      </c>
      <c r="G28" s="43" t="s">
        <v>32</v>
      </c>
      <c r="H28" s="43">
        <v>1</v>
      </c>
      <c r="I28" s="43">
        <v>71100000000</v>
      </c>
      <c r="J28" s="46" t="s">
        <v>33</v>
      </c>
      <c r="K28" s="81">
        <v>5739000</v>
      </c>
      <c r="L28" s="52">
        <v>44795</v>
      </c>
      <c r="M28" s="52">
        <v>45261</v>
      </c>
      <c r="N28" s="87" t="s">
        <v>35</v>
      </c>
      <c r="O28" s="44" t="s">
        <v>48</v>
      </c>
      <c r="P28" s="54" t="s">
        <v>50</v>
      </c>
      <c r="Q28" s="163" t="s">
        <v>48</v>
      </c>
      <c r="R28" s="164" t="s">
        <v>48</v>
      </c>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2"/>
      <c r="CT28" s="242"/>
      <c r="CU28" s="242"/>
      <c r="CV28" s="242"/>
      <c r="CW28" s="242"/>
      <c r="CX28" s="242"/>
      <c r="CY28" s="242"/>
      <c r="CZ28" s="242"/>
      <c r="DA28" s="242"/>
      <c r="DB28" s="242"/>
      <c r="DC28" s="242"/>
      <c r="DD28" s="242"/>
      <c r="DE28" s="242"/>
      <c r="DF28" s="242"/>
      <c r="DG28" s="242"/>
      <c r="DH28" s="242"/>
      <c r="DI28" s="242"/>
      <c r="DJ28" s="242"/>
      <c r="DK28" s="242"/>
      <c r="DL28" s="242"/>
      <c r="DM28" s="242"/>
      <c r="DN28" s="242"/>
      <c r="DO28" s="242"/>
      <c r="DP28" s="242"/>
      <c r="DQ28" s="242"/>
      <c r="DR28" s="242"/>
      <c r="DS28" s="242"/>
      <c r="DT28" s="242"/>
      <c r="DU28" s="242"/>
      <c r="DV28" s="242"/>
      <c r="DW28" s="242"/>
      <c r="DX28" s="242"/>
      <c r="DY28" s="242"/>
      <c r="DZ28" s="242"/>
      <c r="EA28" s="242"/>
      <c r="EB28" s="242"/>
      <c r="EC28" s="242"/>
      <c r="ED28" s="242"/>
      <c r="EE28" s="242"/>
      <c r="EF28" s="242"/>
      <c r="EG28" s="242"/>
      <c r="EH28" s="242"/>
      <c r="EI28" s="242"/>
      <c r="EJ28" s="242"/>
      <c r="EK28" s="242"/>
      <c r="EL28" s="242"/>
      <c r="EM28" s="242"/>
      <c r="EN28" s="242"/>
      <c r="EO28" s="242"/>
      <c r="EP28" s="242"/>
      <c r="EQ28" s="242"/>
      <c r="ER28" s="242"/>
      <c r="ES28" s="242"/>
      <c r="ET28" s="242"/>
      <c r="EU28" s="242"/>
      <c r="EV28" s="242"/>
      <c r="EW28" s="242"/>
      <c r="EX28" s="242"/>
      <c r="EY28" s="242"/>
      <c r="EZ28" s="242"/>
      <c r="FA28" s="242"/>
      <c r="FB28" s="242"/>
      <c r="FC28" s="242"/>
      <c r="FD28" s="242"/>
      <c r="FE28" s="242"/>
      <c r="FF28" s="242"/>
      <c r="FG28" s="242"/>
      <c r="FH28" s="242"/>
      <c r="FI28" s="242"/>
      <c r="FJ28" s="242"/>
      <c r="FK28" s="242"/>
      <c r="FL28" s="242"/>
      <c r="FM28" s="242"/>
      <c r="FN28" s="242"/>
      <c r="FO28" s="242"/>
      <c r="FP28" s="242"/>
      <c r="FQ28" s="242"/>
      <c r="FR28" s="242"/>
      <c r="FS28" s="242"/>
      <c r="FT28" s="242"/>
      <c r="FU28" s="242"/>
      <c r="FV28" s="242"/>
      <c r="FW28" s="242"/>
      <c r="FX28" s="242"/>
      <c r="FY28" s="242"/>
      <c r="FZ28" s="242"/>
      <c r="GA28" s="242"/>
      <c r="GB28" s="242"/>
      <c r="GC28" s="242"/>
      <c r="GD28" s="242"/>
      <c r="GE28" s="242"/>
      <c r="GF28" s="242"/>
      <c r="GG28" s="242"/>
      <c r="GH28" s="242"/>
      <c r="GI28" s="242"/>
      <c r="GJ28" s="242"/>
      <c r="GK28" s="242"/>
      <c r="GL28" s="242"/>
      <c r="GM28" s="242"/>
      <c r="GN28" s="242"/>
      <c r="GO28" s="242"/>
      <c r="GP28" s="242"/>
      <c r="GQ28" s="242"/>
      <c r="GR28" s="242"/>
      <c r="GS28" s="242"/>
      <c r="GT28" s="242"/>
      <c r="GU28" s="242"/>
      <c r="GV28" s="242"/>
      <c r="GW28" s="242"/>
      <c r="GX28" s="242"/>
      <c r="GY28" s="242"/>
      <c r="GZ28" s="242"/>
      <c r="HA28" s="242"/>
      <c r="HB28" s="242"/>
      <c r="HC28" s="242"/>
      <c r="HD28" s="242"/>
      <c r="HE28" s="242"/>
      <c r="HF28" s="242"/>
      <c r="HG28" s="242"/>
      <c r="HH28" s="242"/>
      <c r="HI28" s="242"/>
      <c r="HJ28" s="242"/>
      <c r="HK28" s="242"/>
      <c r="HL28" s="242"/>
      <c r="HM28" s="242"/>
      <c r="HN28" s="242"/>
      <c r="HO28" s="242"/>
      <c r="HP28" s="242"/>
      <c r="HQ28" s="242"/>
      <c r="HR28" s="242"/>
      <c r="HS28" s="242"/>
      <c r="HT28" s="242"/>
      <c r="HU28" s="242"/>
      <c r="HV28" s="242"/>
      <c r="HW28" s="242"/>
      <c r="HX28" s="242"/>
      <c r="HY28" s="242"/>
      <c r="HZ28" s="242"/>
      <c r="IA28" s="242"/>
      <c r="IB28" s="242"/>
      <c r="IC28" s="242"/>
      <c r="ID28" s="242"/>
      <c r="IE28" s="242"/>
      <c r="IF28" s="242"/>
      <c r="IG28" s="242"/>
      <c r="IH28" s="242"/>
      <c r="II28" s="242"/>
      <c r="IJ28" s="242"/>
      <c r="IK28" s="242"/>
      <c r="IL28" s="242"/>
      <c r="IM28" s="242"/>
      <c r="IN28" s="242"/>
      <c r="IO28" s="242"/>
      <c r="IP28" s="242"/>
      <c r="IQ28" s="242"/>
      <c r="IR28" s="242"/>
      <c r="IS28" s="242"/>
      <c r="IT28" s="242"/>
      <c r="IU28" s="242"/>
      <c r="IV28" s="242"/>
      <c r="IW28" s="242"/>
      <c r="IX28" s="242"/>
      <c r="IY28" s="242"/>
      <c r="IZ28" s="242"/>
      <c r="JA28" s="242"/>
      <c r="JB28" s="242"/>
      <c r="JC28" s="242"/>
      <c r="JD28" s="242"/>
      <c r="JE28" s="242"/>
      <c r="JF28" s="242"/>
      <c r="JG28" s="242"/>
      <c r="JH28" s="242"/>
      <c r="JI28" s="242"/>
      <c r="JJ28" s="242"/>
      <c r="JK28" s="242"/>
      <c r="JL28" s="242"/>
      <c r="JM28" s="242"/>
      <c r="JN28" s="242"/>
      <c r="JO28" s="242"/>
      <c r="JP28" s="242"/>
      <c r="JQ28" s="242"/>
      <c r="JR28" s="242"/>
      <c r="JS28" s="242"/>
      <c r="JT28" s="242"/>
      <c r="JU28" s="242"/>
      <c r="JV28" s="242"/>
      <c r="JW28" s="242"/>
      <c r="JX28" s="242"/>
      <c r="JY28" s="242"/>
      <c r="JZ28" s="242"/>
      <c r="KA28" s="242"/>
      <c r="KB28" s="242"/>
      <c r="KC28" s="242"/>
      <c r="KD28" s="242"/>
      <c r="KE28" s="242"/>
      <c r="KF28" s="242"/>
      <c r="KG28" s="242"/>
      <c r="KH28" s="242"/>
      <c r="KI28" s="242"/>
      <c r="KJ28" s="242"/>
      <c r="KK28" s="242"/>
      <c r="KL28" s="242"/>
      <c r="KM28" s="242"/>
      <c r="KN28" s="242"/>
      <c r="KO28" s="242"/>
      <c r="KP28" s="242"/>
      <c r="KQ28" s="242"/>
      <c r="KR28" s="242"/>
      <c r="KS28" s="242"/>
      <c r="KT28" s="242"/>
      <c r="KU28" s="242"/>
      <c r="KV28" s="242"/>
      <c r="KW28" s="242"/>
      <c r="KX28" s="242"/>
      <c r="KY28" s="242"/>
      <c r="KZ28" s="242"/>
      <c r="LA28" s="242"/>
      <c r="LB28" s="242"/>
      <c r="LC28" s="242"/>
      <c r="LD28" s="242"/>
      <c r="LE28" s="242"/>
      <c r="LF28" s="242"/>
      <c r="LG28" s="242"/>
      <c r="LH28" s="242"/>
      <c r="LI28" s="242"/>
      <c r="LJ28" s="242"/>
      <c r="LK28" s="242"/>
      <c r="LL28" s="242"/>
      <c r="LM28" s="242"/>
      <c r="LN28" s="242"/>
      <c r="LO28" s="242"/>
      <c r="LP28" s="242"/>
      <c r="LQ28" s="242"/>
      <c r="LR28" s="242"/>
      <c r="LS28" s="242"/>
      <c r="LT28" s="242"/>
      <c r="LU28" s="242"/>
      <c r="LV28" s="242"/>
      <c r="LW28" s="242"/>
      <c r="LX28" s="242"/>
      <c r="LY28" s="242"/>
      <c r="LZ28" s="242"/>
      <c r="MA28" s="242"/>
      <c r="MB28" s="242"/>
      <c r="MC28" s="242"/>
      <c r="MD28" s="242"/>
      <c r="ME28" s="242"/>
      <c r="MF28" s="242"/>
      <c r="MG28" s="242"/>
      <c r="MH28" s="242"/>
      <c r="MI28" s="242"/>
      <c r="MJ28" s="242"/>
      <c r="MK28" s="242"/>
      <c r="ML28" s="242"/>
      <c r="MM28" s="242"/>
      <c r="MN28" s="242"/>
      <c r="MO28" s="242"/>
      <c r="MP28" s="242"/>
      <c r="MQ28" s="242"/>
      <c r="MR28" s="242"/>
      <c r="MS28" s="242"/>
      <c r="MT28" s="242"/>
      <c r="MU28" s="242"/>
      <c r="MV28" s="242"/>
      <c r="MW28" s="242"/>
      <c r="MX28" s="242"/>
      <c r="MY28" s="242"/>
      <c r="MZ28" s="242"/>
      <c r="NA28" s="242"/>
      <c r="NB28" s="242"/>
      <c r="NC28" s="242"/>
      <c r="ND28" s="242"/>
      <c r="NE28" s="242"/>
      <c r="NF28" s="242"/>
      <c r="NG28" s="242"/>
      <c r="NH28" s="242"/>
      <c r="NI28" s="242"/>
      <c r="NJ28" s="242"/>
      <c r="NK28" s="242"/>
      <c r="NL28" s="242"/>
      <c r="NM28" s="242"/>
      <c r="NN28" s="242"/>
      <c r="NO28" s="242"/>
      <c r="NP28" s="242"/>
      <c r="NQ28" s="242"/>
      <c r="NR28" s="242"/>
      <c r="NS28" s="242"/>
      <c r="NT28" s="242"/>
      <c r="NU28" s="242"/>
      <c r="NV28" s="242"/>
      <c r="NW28" s="242"/>
      <c r="NX28" s="242"/>
      <c r="NY28" s="242"/>
      <c r="NZ28" s="242"/>
      <c r="OA28" s="242"/>
      <c r="OB28" s="242"/>
      <c r="OC28" s="242"/>
      <c r="OD28" s="242"/>
      <c r="OE28" s="242"/>
      <c r="OF28" s="242"/>
      <c r="OG28" s="242"/>
      <c r="OH28" s="242"/>
      <c r="OI28" s="242"/>
      <c r="OJ28" s="242"/>
      <c r="OK28" s="242"/>
      <c r="OL28" s="242"/>
      <c r="OM28" s="242"/>
      <c r="ON28" s="242"/>
      <c r="OO28" s="242"/>
      <c r="OP28" s="242"/>
      <c r="OQ28" s="242"/>
      <c r="OR28" s="242"/>
      <c r="OS28" s="242"/>
      <c r="OT28" s="242"/>
      <c r="OU28" s="242"/>
      <c r="OV28" s="242"/>
      <c r="OW28" s="242"/>
      <c r="OX28" s="242"/>
      <c r="OY28" s="242"/>
      <c r="OZ28" s="242"/>
      <c r="PA28" s="242"/>
      <c r="PB28" s="242"/>
      <c r="PC28" s="242"/>
      <c r="PD28" s="242"/>
      <c r="PE28" s="242"/>
      <c r="PF28" s="242"/>
      <c r="PG28" s="242"/>
      <c r="PH28" s="242"/>
      <c r="PI28" s="242"/>
      <c r="PJ28" s="242"/>
      <c r="PK28" s="242"/>
      <c r="PL28" s="242"/>
      <c r="PM28" s="242"/>
      <c r="PN28" s="242"/>
      <c r="PO28" s="242"/>
      <c r="PP28" s="242"/>
      <c r="PQ28" s="242"/>
      <c r="PR28" s="242"/>
      <c r="PS28" s="242"/>
      <c r="PT28" s="242"/>
      <c r="PU28" s="242"/>
      <c r="PV28" s="242"/>
      <c r="PW28" s="242"/>
      <c r="PX28" s="242"/>
      <c r="PY28" s="242"/>
      <c r="PZ28" s="242"/>
      <c r="QA28" s="242"/>
      <c r="QB28" s="242"/>
      <c r="QC28" s="242"/>
      <c r="QD28" s="242"/>
      <c r="QE28" s="242"/>
      <c r="QF28" s="242"/>
      <c r="QG28" s="242"/>
      <c r="QH28" s="242"/>
      <c r="QI28" s="242"/>
      <c r="QJ28" s="242"/>
      <c r="QK28" s="242"/>
      <c r="QL28" s="242"/>
      <c r="QM28" s="242"/>
      <c r="QN28" s="242"/>
      <c r="QO28" s="242"/>
      <c r="QP28" s="242"/>
      <c r="QQ28" s="242"/>
      <c r="QR28" s="242"/>
      <c r="QS28" s="242"/>
      <c r="QT28" s="242"/>
      <c r="QU28" s="242"/>
      <c r="QV28" s="242"/>
      <c r="QW28" s="242"/>
      <c r="QX28" s="242"/>
      <c r="QY28" s="242"/>
      <c r="QZ28" s="242"/>
      <c r="RA28" s="242"/>
      <c r="RB28" s="242"/>
      <c r="RC28" s="242"/>
      <c r="RD28" s="242"/>
      <c r="RE28" s="242"/>
      <c r="RF28" s="242"/>
      <c r="RG28" s="242"/>
      <c r="RH28" s="242"/>
      <c r="RI28" s="242"/>
      <c r="RJ28" s="242"/>
      <c r="RK28" s="242"/>
      <c r="RL28" s="242"/>
      <c r="RM28" s="242"/>
      <c r="RN28" s="242"/>
      <c r="RO28" s="242"/>
      <c r="RP28" s="242"/>
      <c r="RQ28" s="242"/>
      <c r="RR28" s="242"/>
      <c r="RS28" s="242"/>
      <c r="RT28" s="242"/>
      <c r="RU28" s="242"/>
      <c r="RV28" s="242"/>
      <c r="RW28" s="242"/>
      <c r="RX28" s="242"/>
      <c r="RY28" s="242"/>
      <c r="RZ28" s="242"/>
      <c r="SA28" s="242"/>
      <c r="SB28" s="242"/>
      <c r="SC28" s="242"/>
      <c r="SD28" s="242"/>
      <c r="SE28" s="242"/>
      <c r="SF28" s="242"/>
      <c r="SG28" s="242"/>
      <c r="SH28" s="242"/>
      <c r="SI28" s="242"/>
      <c r="SJ28" s="242"/>
      <c r="SK28" s="242"/>
      <c r="SL28" s="242"/>
      <c r="SM28" s="242"/>
      <c r="SN28" s="242"/>
      <c r="SO28" s="242"/>
      <c r="SP28" s="242"/>
      <c r="SQ28" s="242"/>
      <c r="SR28" s="242"/>
      <c r="SS28" s="242"/>
      <c r="ST28" s="242"/>
      <c r="SU28" s="242"/>
      <c r="SV28" s="242"/>
      <c r="SW28" s="242"/>
      <c r="SX28" s="242"/>
      <c r="SY28" s="242"/>
      <c r="SZ28" s="242"/>
      <c r="TA28" s="242"/>
      <c r="TB28" s="242"/>
      <c r="TC28" s="242"/>
      <c r="TD28" s="242"/>
      <c r="TE28" s="242"/>
      <c r="TF28" s="242"/>
      <c r="TG28" s="242"/>
      <c r="TH28" s="242"/>
      <c r="TI28" s="242"/>
      <c r="TJ28" s="242"/>
      <c r="TK28" s="242"/>
      <c r="TL28" s="242"/>
      <c r="TM28" s="242"/>
      <c r="TN28" s="242"/>
      <c r="TO28" s="242"/>
      <c r="TP28" s="242"/>
      <c r="TQ28" s="242"/>
      <c r="TR28" s="242"/>
      <c r="TS28" s="242"/>
      <c r="TT28" s="242"/>
      <c r="TU28" s="242"/>
      <c r="TV28" s="242"/>
      <c r="TW28" s="242"/>
      <c r="TX28" s="242"/>
      <c r="TY28" s="242"/>
      <c r="TZ28" s="242"/>
      <c r="UA28" s="242"/>
      <c r="UB28" s="242"/>
      <c r="UC28" s="242"/>
      <c r="UD28" s="242"/>
      <c r="UE28" s="242"/>
      <c r="UF28" s="242"/>
      <c r="UG28" s="242"/>
      <c r="UH28" s="242"/>
      <c r="UI28" s="242"/>
      <c r="UJ28" s="242"/>
      <c r="UK28" s="242"/>
      <c r="UL28" s="242"/>
      <c r="UM28" s="242"/>
      <c r="UN28" s="242"/>
      <c r="UO28" s="242"/>
      <c r="UP28" s="242"/>
      <c r="UQ28" s="242"/>
      <c r="UR28" s="242"/>
      <c r="US28" s="242"/>
      <c r="UT28" s="242"/>
      <c r="UU28" s="242"/>
      <c r="UV28" s="242"/>
      <c r="UW28" s="242"/>
      <c r="UX28" s="242"/>
      <c r="UY28" s="242"/>
      <c r="UZ28" s="242"/>
      <c r="VA28" s="242"/>
      <c r="VB28" s="242"/>
      <c r="VC28" s="242"/>
      <c r="VD28" s="242"/>
      <c r="VE28" s="242"/>
      <c r="VF28" s="242"/>
      <c r="VG28" s="242"/>
      <c r="VH28" s="242"/>
      <c r="VI28" s="242"/>
      <c r="VJ28" s="242"/>
      <c r="VK28" s="242"/>
      <c r="VL28" s="242"/>
      <c r="VM28" s="242"/>
      <c r="VN28" s="242"/>
      <c r="VO28" s="242"/>
      <c r="VP28" s="242"/>
      <c r="VQ28" s="242"/>
      <c r="VR28" s="242"/>
      <c r="VS28" s="242"/>
      <c r="VT28" s="242"/>
      <c r="VU28" s="242"/>
      <c r="VV28" s="242"/>
      <c r="VW28" s="242"/>
      <c r="VX28" s="242"/>
      <c r="VY28" s="242"/>
      <c r="VZ28" s="242"/>
      <c r="WA28" s="242"/>
      <c r="WB28" s="242"/>
      <c r="WC28" s="242"/>
      <c r="WD28" s="242"/>
      <c r="WE28" s="242"/>
      <c r="WF28" s="242"/>
      <c r="WG28" s="242"/>
      <c r="WH28" s="242"/>
      <c r="WI28" s="242"/>
      <c r="WJ28" s="242"/>
      <c r="WK28" s="242"/>
      <c r="WL28" s="242"/>
      <c r="WM28" s="242"/>
      <c r="WN28" s="242"/>
      <c r="WO28" s="242"/>
      <c r="WP28" s="242"/>
      <c r="WQ28" s="242"/>
      <c r="WR28" s="242"/>
      <c r="WS28" s="242"/>
      <c r="WT28" s="242"/>
      <c r="WU28" s="242"/>
      <c r="WV28" s="242"/>
      <c r="WW28" s="242"/>
      <c r="WX28" s="242"/>
      <c r="WY28" s="242"/>
      <c r="WZ28" s="242"/>
      <c r="XA28" s="242"/>
      <c r="XB28" s="242"/>
      <c r="XC28" s="242"/>
      <c r="XD28" s="242"/>
      <c r="XE28" s="242"/>
      <c r="XF28" s="242"/>
      <c r="XG28" s="242"/>
      <c r="XH28" s="242"/>
      <c r="XI28" s="242"/>
      <c r="XJ28" s="242"/>
      <c r="XK28" s="242"/>
      <c r="XL28" s="242"/>
      <c r="XM28" s="242"/>
      <c r="XN28" s="242"/>
      <c r="XO28" s="242"/>
      <c r="XP28" s="242"/>
      <c r="XQ28" s="242"/>
      <c r="XR28" s="242"/>
      <c r="XS28" s="242"/>
      <c r="XT28" s="242"/>
      <c r="XU28" s="242"/>
      <c r="XV28" s="242"/>
      <c r="XW28" s="242"/>
      <c r="XX28" s="242"/>
      <c r="XY28" s="242"/>
      <c r="XZ28" s="242"/>
      <c r="YA28" s="242"/>
      <c r="YB28" s="242"/>
      <c r="YC28" s="242"/>
      <c r="YD28" s="242"/>
      <c r="YE28" s="242"/>
      <c r="YF28" s="242"/>
      <c r="YG28" s="242"/>
      <c r="YH28" s="242"/>
      <c r="YI28" s="242"/>
      <c r="YJ28" s="242"/>
      <c r="YK28" s="242"/>
      <c r="YL28" s="242"/>
      <c r="YM28" s="242"/>
      <c r="YN28" s="242"/>
      <c r="YO28" s="242"/>
      <c r="YP28" s="242"/>
      <c r="YQ28" s="242"/>
      <c r="YR28" s="242"/>
      <c r="YS28" s="242"/>
      <c r="YT28" s="242"/>
      <c r="YU28" s="242"/>
      <c r="YV28" s="242"/>
      <c r="YW28" s="242"/>
      <c r="YX28" s="242"/>
      <c r="YY28" s="242"/>
      <c r="YZ28" s="242"/>
      <c r="ZA28" s="242"/>
      <c r="ZB28" s="242"/>
      <c r="ZC28" s="242"/>
      <c r="ZD28" s="242"/>
      <c r="ZE28" s="242"/>
      <c r="ZF28" s="242"/>
      <c r="ZG28" s="242"/>
      <c r="ZH28" s="242"/>
      <c r="ZI28" s="242"/>
      <c r="ZJ28" s="242"/>
      <c r="ZK28" s="242"/>
      <c r="ZL28" s="242"/>
      <c r="ZM28" s="242"/>
      <c r="ZN28" s="242"/>
      <c r="ZO28" s="242"/>
      <c r="ZP28" s="242"/>
      <c r="ZQ28" s="242"/>
      <c r="ZR28" s="242"/>
      <c r="ZS28" s="242"/>
      <c r="ZT28" s="242"/>
      <c r="ZU28" s="242"/>
      <c r="ZV28" s="242"/>
      <c r="ZW28" s="242"/>
      <c r="ZX28" s="242"/>
      <c r="ZY28" s="242"/>
      <c r="ZZ28" s="242"/>
      <c r="AAA28" s="242"/>
      <c r="AAB28" s="242"/>
      <c r="AAC28" s="242"/>
      <c r="AAD28" s="242"/>
      <c r="AAE28" s="242"/>
      <c r="AAF28" s="242"/>
      <c r="AAG28" s="242"/>
      <c r="AAH28" s="242"/>
      <c r="AAI28" s="242"/>
      <c r="AAJ28" s="242"/>
      <c r="AAK28" s="242"/>
      <c r="AAL28" s="242"/>
      <c r="AAM28" s="242"/>
      <c r="AAN28" s="242"/>
      <c r="AAO28" s="242"/>
      <c r="AAP28" s="242"/>
      <c r="AAQ28" s="242"/>
      <c r="AAR28" s="242"/>
      <c r="AAS28" s="242"/>
      <c r="AAT28" s="242"/>
      <c r="AAU28" s="242"/>
      <c r="AAV28" s="242"/>
      <c r="AAW28" s="242"/>
      <c r="AAX28" s="242"/>
      <c r="AAY28" s="242"/>
      <c r="AAZ28" s="242"/>
      <c r="ABA28" s="242"/>
      <c r="ABB28" s="242"/>
      <c r="ABC28" s="242"/>
      <c r="ABD28" s="242"/>
      <c r="ABE28" s="242"/>
      <c r="ABF28" s="242"/>
      <c r="ABG28" s="242"/>
      <c r="ABH28" s="242"/>
      <c r="ABI28" s="242"/>
      <c r="ABJ28" s="242"/>
      <c r="ABK28" s="242"/>
      <c r="ABL28" s="242"/>
      <c r="ABM28" s="242"/>
      <c r="ABN28" s="242"/>
      <c r="ABO28" s="242"/>
      <c r="ABP28" s="242"/>
      <c r="ABQ28" s="242"/>
      <c r="ABR28" s="242"/>
      <c r="ABS28" s="242"/>
      <c r="ABT28" s="242"/>
      <c r="ABU28" s="242"/>
      <c r="ABV28" s="242"/>
      <c r="ABW28" s="242"/>
      <c r="ABX28" s="242"/>
      <c r="ABY28" s="242"/>
      <c r="ABZ28" s="242"/>
      <c r="ACA28" s="242"/>
      <c r="ACB28" s="242"/>
      <c r="ACC28" s="242"/>
      <c r="ACD28" s="242"/>
      <c r="ACE28" s="242"/>
      <c r="ACF28" s="242"/>
      <c r="ACG28" s="242"/>
      <c r="ACH28" s="242"/>
      <c r="ACI28" s="242"/>
      <c r="ACJ28" s="242"/>
      <c r="ACK28" s="242"/>
      <c r="ACL28" s="242"/>
      <c r="ACM28" s="242"/>
      <c r="ACN28" s="242"/>
      <c r="ACO28" s="242"/>
      <c r="ACP28" s="242"/>
      <c r="ACQ28" s="242"/>
      <c r="ACR28" s="242"/>
      <c r="ACS28" s="242"/>
      <c r="ACT28" s="242"/>
      <c r="ACU28" s="242"/>
      <c r="ACV28" s="242"/>
      <c r="ACW28" s="242"/>
      <c r="ACX28" s="242"/>
      <c r="ACY28" s="242"/>
      <c r="ACZ28" s="242"/>
      <c r="ADA28" s="242"/>
      <c r="ADB28" s="242"/>
      <c r="ADC28" s="242"/>
      <c r="ADD28" s="242"/>
      <c r="ADE28" s="242"/>
      <c r="ADF28" s="242"/>
      <c r="ADG28" s="242"/>
      <c r="ADH28" s="242"/>
      <c r="ADI28" s="242"/>
      <c r="ADJ28" s="242"/>
      <c r="ADK28" s="242"/>
      <c r="ADL28" s="242"/>
      <c r="ADM28" s="242"/>
      <c r="ADN28" s="242"/>
      <c r="ADO28" s="242"/>
      <c r="ADP28" s="242"/>
      <c r="ADQ28" s="242"/>
      <c r="ADR28" s="242"/>
      <c r="ADS28" s="242"/>
      <c r="ADT28" s="242"/>
      <c r="ADU28" s="242"/>
      <c r="ADV28" s="242"/>
      <c r="ADW28" s="242"/>
      <c r="ADX28" s="242"/>
      <c r="ADY28" s="242"/>
      <c r="ADZ28" s="242"/>
      <c r="AEA28" s="242"/>
      <c r="AEB28" s="242"/>
      <c r="AEC28" s="242"/>
      <c r="AED28" s="242"/>
      <c r="AEE28" s="242"/>
      <c r="AEF28" s="242"/>
      <c r="AEG28" s="242"/>
      <c r="AEH28" s="242"/>
      <c r="AEI28" s="242"/>
      <c r="AEJ28" s="242"/>
      <c r="AEK28" s="242"/>
      <c r="AEL28" s="242"/>
      <c r="AEM28" s="242"/>
      <c r="AEN28" s="242"/>
      <c r="AEO28" s="242"/>
      <c r="AEP28" s="242"/>
      <c r="AEQ28" s="242"/>
      <c r="AER28" s="242"/>
      <c r="AES28" s="242"/>
      <c r="AET28" s="242"/>
      <c r="AEU28" s="242"/>
      <c r="AEV28" s="242"/>
      <c r="AEW28" s="242"/>
      <c r="AEX28" s="242"/>
      <c r="AEY28" s="242"/>
      <c r="AEZ28" s="242"/>
      <c r="AFA28" s="242"/>
      <c r="AFB28" s="242"/>
      <c r="AFC28" s="242"/>
      <c r="AFD28" s="242"/>
      <c r="AFE28" s="242"/>
      <c r="AFF28" s="242"/>
      <c r="AFG28" s="242"/>
      <c r="AFH28" s="242"/>
      <c r="AFI28" s="242"/>
      <c r="AFJ28" s="242"/>
      <c r="AFK28" s="242"/>
      <c r="AFL28" s="242"/>
      <c r="AFM28" s="242"/>
      <c r="AFN28" s="242"/>
      <c r="AFO28" s="242"/>
      <c r="AFP28" s="242"/>
      <c r="AFQ28" s="242"/>
      <c r="AFR28" s="242"/>
      <c r="AFS28" s="242"/>
      <c r="AFT28" s="242"/>
      <c r="AFU28" s="242"/>
      <c r="AFV28" s="242"/>
      <c r="AFW28" s="242"/>
      <c r="AFX28" s="242"/>
      <c r="AFY28" s="242"/>
      <c r="AFZ28" s="242"/>
      <c r="AGA28" s="242"/>
      <c r="AGB28" s="242"/>
      <c r="AGC28" s="242"/>
      <c r="AGD28" s="242"/>
      <c r="AGE28" s="242"/>
      <c r="AGF28" s="242"/>
      <c r="AGG28" s="242"/>
      <c r="AGH28" s="242"/>
      <c r="AGI28" s="242"/>
      <c r="AGJ28" s="242"/>
      <c r="AGK28" s="242"/>
      <c r="AGL28" s="242"/>
      <c r="AGM28" s="242"/>
      <c r="AGN28" s="242"/>
      <c r="AGO28" s="242"/>
      <c r="AGP28" s="242"/>
      <c r="AGQ28" s="242"/>
      <c r="AGR28" s="242"/>
      <c r="AGS28" s="242"/>
      <c r="AGT28" s="242"/>
      <c r="AGU28" s="242"/>
      <c r="AGV28" s="242"/>
      <c r="AGW28" s="242"/>
      <c r="AGX28" s="242"/>
      <c r="AGY28" s="242"/>
      <c r="AGZ28" s="242"/>
      <c r="AHA28" s="242"/>
      <c r="AHB28" s="242"/>
      <c r="AHC28" s="242"/>
      <c r="AHD28" s="242"/>
      <c r="AHE28" s="242"/>
      <c r="AHF28" s="242"/>
      <c r="AHG28" s="242"/>
      <c r="AHH28" s="242"/>
      <c r="AHI28" s="242"/>
      <c r="AHJ28" s="242"/>
      <c r="AHK28" s="242"/>
      <c r="AHL28" s="242"/>
      <c r="AHM28" s="242"/>
      <c r="AHN28" s="242"/>
      <c r="AHO28" s="242"/>
      <c r="AHP28" s="242"/>
      <c r="AHQ28" s="242"/>
      <c r="AHR28" s="242"/>
      <c r="AHS28" s="242"/>
      <c r="AHT28" s="242"/>
      <c r="AHU28" s="242"/>
      <c r="AHV28" s="242"/>
      <c r="AHW28" s="242"/>
      <c r="AHX28" s="242"/>
      <c r="AHY28" s="242"/>
      <c r="AHZ28" s="242"/>
      <c r="AIA28" s="242"/>
      <c r="AIB28" s="242"/>
      <c r="AIC28" s="242"/>
      <c r="AID28" s="242"/>
      <c r="AIE28" s="242"/>
      <c r="AIF28" s="242"/>
      <c r="AIG28" s="242"/>
      <c r="AIH28" s="242"/>
      <c r="AII28" s="242"/>
      <c r="AIJ28" s="242"/>
      <c r="AIK28" s="242"/>
      <c r="AIL28" s="242"/>
      <c r="AIM28" s="242"/>
      <c r="AIN28" s="242"/>
      <c r="AIO28" s="242"/>
      <c r="AIP28" s="242"/>
      <c r="AIQ28" s="242"/>
      <c r="AIR28" s="242"/>
      <c r="AIS28" s="242"/>
      <c r="AIT28" s="242"/>
      <c r="AIU28" s="242"/>
      <c r="AIV28" s="242"/>
      <c r="AIW28" s="242"/>
      <c r="AIX28" s="242"/>
      <c r="AIY28" s="242"/>
      <c r="AIZ28" s="242"/>
      <c r="AJA28" s="242"/>
      <c r="AJB28" s="242"/>
      <c r="AJC28" s="242"/>
      <c r="AJD28" s="242"/>
      <c r="AJE28" s="242"/>
      <c r="AJF28" s="242"/>
      <c r="AJG28" s="242"/>
      <c r="AJH28" s="242"/>
      <c r="AJI28" s="242"/>
      <c r="AJJ28" s="242"/>
      <c r="AJK28" s="242"/>
      <c r="AJL28" s="242"/>
      <c r="AJM28" s="242"/>
      <c r="AJN28" s="242"/>
      <c r="AJO28" s="242"/>
      <c r="AJP28" s="242"/>
      <c r="AJQ28" s="242"/>
      <c r="AJR28" s="242"/>
      <c r="AJS28" s="242"/>
      <c r="AJT28" s="242"/>
      <c r="AJU28" s="242"/>
      <c r="AJV28" s="242"/>
      <c r="AJW28" s="242"/>
      <c r="AJX28" s="242"/>
      <c r="AJY28" s="242"/>
      <c r="AJZ28" s="242"/>
      <c r="AKA28" s="242"/>
      <c r="AKB28" s="242"/>
      <c r="AKC28" s="242"/>
      <c r="AKD28" s="242"/>
      <c r="AKE28" s="242"/>
      <c r="AKF28" s="242"/>
      <c r="AKG28" s="242"/>
      <c r="AKH28" s="242"/>
      <c r="AKI28" s="242"/>
      <c r="AKJ28" s="242"/>
      <c r="AKK28" s="242"/>
      <c r="AKL28" s="242"/>
      <c r="AKM28" s="242"/>
      <c r="AKN28" s="242"/>
      <c r="AKO28" s="242"/>
      <c r="AKP28" s="242"/>
      <c r="AKQ28" s="242"/>
      <c r="AKR28" s="242"/>
      <c r="AKS28" s="242"/>
      <c r="AKT28" s="242"/>
      <c r="AKU28" s="242"/>
      <c r="AKV28" s="242"/>
      <c r="AKW28" s="242"/>
      <c r="AKX28" s="242"/>
      <c r="AKY28" s="242"/>
      <c r="AKZ28" s="242"/>
      <c r="ALA28" s="242"/>
      <c r="ALB28" s="242"/>
      <c r="ALC28" s="242"/>
      <c r="ALD28" s="242"/>
      <c r="ALE28" s="242"/>
      <c r="ALF28" s="242"/>
      <c r="ALG28" s="242"/>
      <c r="ALH28" s="242"/>
      <c r="ALI28" s="242"/>
      <c r="ALJ28" s="242"/>
      <c r="ALK28" s="242"/>
      <c r="ALL28" s="242"/>
      <c r="ALM28" s="242"/>
      <c r="ALN28" s="242"/>
      <c r="ALO28" s="242"/>
      <c r="ALP28" s="242"/>
      <c r="ALQ28" s="242"/>
      <c r="ALR28" s="242"/>
      <c r="ALS28" s="242"/>
      <c r="ALT28" s="242"/>
      <c r="ALU28" s="242"/>
      <c r="ALV28" s="242"/>
      <c r="ALW28" s="242"/>
      <c r="ALX28" s="242"/>
      <c r="ALY28" s="242"/>
      <c r="ALZ28" s="242"/>
      <c r="AMA28" s="242"/>
      <c r="AMB28" s="242"/>
      <c r="AMC28" s="242"/>
      <c r="AMD28" s="242"/>
      <c r="AME28" s="242"/>
      <c r="AMF28" s="242"/>
      <c r="AMG28" s="242"/>
      <c r="AMH28" s="242"/>
      <c r="AMI28" s="242"/>
      <c r="AMJ28" s="242"/>
      <c r="AMK28" s="242"/>
      <c r="AML28" s="242"/>
      <c r="AMM28" s="242"/>
      <c r="AMN28" s="242"/>
      <c r="AMO28" s="242"/>
      <c r="AMP28" s="242"/>
      <c r="AMQ28" s="242"/>
      <c r="AMR28" s="242"/>
      <c r="AMS28" s="242"/>
      <c r="AMT28" s="242"/>
      <c r="AMU28" s="242"/>
      <c r="AMV28" s="242"/>
      <c r="AMW28" s="242"/>
      <c r="AMX28" s="242"/>
      <c r="AMY28" s="242"/>
      <c r="AMZ28" s="242"/>
      <c r="ANA28" s="242"/>
      <c r="ANB28" s="242"/>
      <c r="ANC28" s="242"/>
      <c r="AND28" s="242"/>
      <c r="ANE28" s="242"/>
      <c r="ANF28" s="242"/>
      <c r="ANG28" s="242"/>
      <c r="ANH28" s="242"/>
      <c r="ANI28" s="242"/>
      <c r="ANJ28" s="242"/>
      <c r="ANK28" s="242"/>
      <c r="ANL28" s="242"/>
      <c r="ANM28" s="242"/>
      <c r="ANN28" s="242"/>
      <c r="ANO28" s="242"/>
      <c r="ANP28" s="242"/>
      <c r="ANQ28" s="242"/>
      <c r="ANR28" s="242"/>
      <c r="ANS28" s="242"/>
      <c r="ANT28" s="242"/>
      <c r="ANU28" s="242"/>
      <c r="ANV28" s="242"/>
      <c r="ANW28" s="242"/>
      <c r="ANX28" s="242"/>
      <c r="ANY28" s="242"/>
      <c r="ANZ28" s="242"/>
      <c r="AOA28" s="242"/>
      <c r="AOB28" s="242"/>
      <c r="AOC28" s="242"/>
      <c r="AOD28" s="242"/>
      <c r="AOE28" s="242"/>
      <c r="AOF28" s="242"/>
      <c r="AOG28" s="242"/>
      <c r="AOH28" s="242"/>
      <c r="AOI28" s="242"/>
      <c r="AOJ28" s="242"/>
      <c r="AOK28" s="242"/>
      <c r="AOL28" s="242"/>
      <c r="AOM28" s="242"/>
      <c r="AON28" s="242"/>
      <c r="AOO28" s="242"/>
      <c r="AOP28" s="242"/>
      <c r="AOQ28" s="242"/>
      <c r="AOR28" s="242"/>
      <c r="AOS28" s="242"/>
      <c r="AOT28" s="242"/>
      <c r="AOU28" s="242"/>
      <c r="AOV28" s="242"/>
      <c r="AOW28" s="242"/>
      <c r="AOX28" s="242"/>
      <c r="AOY28" s="242"/>
      <c r="AOZ28" s="242"/>
      <c r="APA28" s="242"/>
      <c r="APB28" s="242"/>
      <c r="APC28" s="242"/>
      <c r="APD28" s="242"/>
      <c r="APE28" s="242"/>
      <c r="APF28" s="242"/>
      <c r="APG28" s="242"/>
      <c r="APH28" s="242"/>
      <c r="API28" s="242"/>
      <c r="APJ28" s="242"/>
      <c r="APK28" s="242"/>
      <c r="APL28" s="242"/>
      <c r="APM28" s="242"/>
      <c r="APN28" s="242"/>
      <c r="APO28" s="242"/>
      <c r="APP28" s="242"/>
      <c r="APQ28" s="242"/>
      <c r="APR28" s="242"/>
      <c r="APS28" s="242"/>
      <c r="APT28" s="242"/>
      <c r="APU28" s="242"/>
      <c r="APV28" s="242"/>
      <c r="APW28" s="242"/>
      <c r="APX28" s="242"/>
      <c r="APY28" s="242"/>
      <c r="APZ28" s="242"/>
      <c r="AQA28" s="242"/>
      <c r="AQB28" s="242"/>
      <c r="AQC28" s="242"/>
      <c r="AQD28" s="242"/>
      <c r="AQE28" s="242"/>
      <c r="AQF28" s="242"/>
      <c r="AQG28" s="242"/>
      <c r="AQH28" s="242"/>
      <c r="AQI28" s="242"/>
      <c r="AQJ28" s="242"/>
      <c r="AQK28" s="242"/>
      <c r="AQL28" s="242"/>
      <c r="AQM28" s="242"/>
      <c r="AQN28" s="242"/>
      <c r="AQO28" s="242"/>
      <c r="AQP28" s="242"/>
      <c r="AQQ28" s="242"/>
      <c r="AQR28" s="242"/>
      <c r="AQS28" s="242"/>
      <c r="AQT28" s="242"/>
      <c r="AQU28" s="242"/>
      <c r="AQV28" s="242"/>
      <c r="AQW28" s="242"/>
      <c r="AQX28" s="242"/>
      <c r="AQY28" s="242"/>
      <c r="AQZ28" s="242"/>
      <c r="ARA28" s="242"/>
      <c r="ARB28" s="242"/>
      <c r="ARC28" s="242"/>
      <c r="ARD28" s="242"/>
      <c r="ARE28" s="242"/>
      <c r="ARF28" s="242"/>
      <c r="ARG28" s="242"/>
      <c r="ARH28" s="242"/>
      <c r="ARI28" s="242"/>
      <c r="ARJ28" s="242"/>
      <c r="ARK28" s="242"/>
      <c r="ARL28" s="242"/>
      <c r="ARM28" s="242"/>
      <c r="ARN28" s="242"/>
      <c r="ARO28" s="242"/>
      <c r="ARP28" s="242"/>
      <c r="ARQ28" s="242"/>
      <c r="ARR28" s="242"/>
      <c r="ARS28" s="242"/>
      <c r="ART28" s="242"/>
      <c r="ARU28" s="242"/>
      <c r="ARV28" s="242"/>
      <c r="ARW28" s="242"/>
      <c r="ARX28" s="242"/>
      <c r="ARY28" s="242"/>
      <c r="ARZ28" s="242"/>
      <c r="ASA28" s="242"/>
      <c r="ASB28" s="242"/>
      <c r="ASC28" s="242"/>
      <c r="ASD28" s="242"/>
      <c r="ASE28" s="242"/>
      <c r="ASF28" s="242"/>
      <c r="ASG28" s="242"/>
      <c r="ASH28" s="242"/>
      <c r="ASI28" s="242"/>
      <c r="ASJ28" s="242"/>
      <c r="ASK28" s="242"/>
      <c r="ASL28" s="242"/>
      <c r="ASM28" s="242"/>
      <c r="ASN28" s="242"/>
      <c r="ASO28" s="242"/>
      <c r="ASP28" s="242"/>
      <c r="ASQ28" s="242"/>
      <c r="ASR28" s="242"/>
      <c r="ASS28" s="242"/>
      <c r="AST28" s="242"/>
      <c r="ASU28" s="242"/>
      <c r="ASV28" s="242"/>
      <c r="ASW28" s="242"/>
      <c r="ASX28" s="242"/>
      <c r="ASY28" s="242"/>
      <c r="ASZ28" s="242"/>
      <c r="ATA28" s="242"/>
      <c r="ATB28" s="242"/>
      <c r="ATC28" s="242"/>
      <c r="ATD28" s="242"/>
      <c r="ATE28" s="242"/>
      <c r="ATF28" s="242"/>
      <c r="ATG28" s="242"/>
      <c r="ATH28" s="242"/>
      <c r="ATI28" s="242"/>
      <c r="ATJ28" s="242"/>
      <c r="ATK28" s="242"/>
      <c r="ATL28" s="242"/>
      <c r="ATM28" s="242"/>
      <c r="ATN28" s="242"/>
      <c r="ATO28" s="242"/>
      <c r="ATP28" s="242"/>
      <c r="ATQ28" s="242"/>
      <c r="ATR28" s="242"/>
      <c r="ATS28" s="242"/>
      <c r="ATT28" s="242"/>
      <c r="ATU28" s="242"/>
      <c r="ATV28" s="242"/>
      <c r="ATW28" s="242"/>
      <c r="ATX28" s="242"/>
      <c r="ATY28" s="242"/>
      <c r="ATZ28" s="242"/>
      <c r="AUA28" s="242"/>
      <c r="AUB28" s="242"/>
      <c r="AUC28" s="242"/>
      <c r="AUD28" s="242"/>
      <c r="AUE28" s="242"/>
      <c r="AUF28" s="242"/>
      <c r="AUG28" s="242"/>
      <c r="AUH28" s="242"/>
      <c r="AUI28" s="242"/>
      <c r="AUJ28" s="242"/>
      <c r="AUK28" s="242"/>
      <c r="AUL28" s="242"/>
      <c r="AUM28" s="242"/>
      <c r="AUN28" s="242"/>
      <c r="AUO28" s="242"/>
      <c r="AUP28" s="242"/>
      <c r="AUQ28" s="242"/>
      <c r="AUR28" s="242"/>
      <c r="AUS28" s="242"/>
      <c r="AUT28" s="242"/>
      <c r="AUU28" s="242"/>
      <c r="AUV28" s="242"/>
      <c r="AUW28" s="242"/>
      <c r="AUX28" s="242"/>
      <c r="AUY28" s="242"/>
      <c r="AUZ28" s="242"/>
      <c r="AVA28" s="242"/>
      <c r="AVB28" s="242"/>
      <c r="AVC28" s="242"/>
      <c r="AVD28" s="242"/>
      <c r="AVE28" s="242"/>
      <c r="AVF28" s="242"/>
      <c r="AVG28" s="242"/>
      <c r="AVH28" s="242"/>
      <c r="AVI28" s="242"/>
      <c r="AVJ28" s="242"/>
      <c r="AVK28" s="242"/>
      <c r="AVL28" s="242"/>
      <c r="AVM28" s="242"/>
      <c r="AVN28" s="242"/>
      <c r="AVO28" s="242"/>
      <c r="AVP28" s="242"/>
      <c r="AVQ28" s="242"/>
      <c r="AVR28" s="242"/>
      <c r="AVS28" s="242"/>
      <c r="AVT28" s="242"/>
      <c r="AVU28" s="242"/>
      <c r="AVV28" s="242"/>
      <c r="AVW28" s="242"/>
      <c r="AVX28" s="242"/>
      <c r="AVY28" s="242"/>
      <c r="AVZ28" s="242"/>
      <c r="AWA28" s="242"/>
      <c r="AWB28" s="242"/>
      <c r="AWC28" s="242"/>
      <c r="AWD28" s="242"/>
      <c r="AWE28" s="242"/>
      <c r="AWF28" s="242"/>
      <c r="AWG28" s="242"/>
      <c r="AWH28" s="242"/>
      <c r="AWI28" s="242"/>
      <c r="AWJ28" s="242"/>
      <c r="AWK28" s="242"/>
      <c r="AWL28" s="242"/>
      <c r="AWM28" s="242"/>
      <c r="AWN28" s="242"/>
      <c r="AWO28" s="242"/>
      <c r="AWP28" s="242"/>
      <c r="AWQ28" s="242"/>
      <c r="AWR28" s="242"/>
      <c r="AWS28" s="242"/>
      <c r="AWT28" s="242"/>
      <c r="AWU28" s="242"/>
      <c r="AWV28" s="242"/>
      <c r="AWW28" s="242"/>
      <c r="AWX28" s="242"/>
      <c r="AWY28" s="242"/>
      <c r="AWZ28" s="242"/>
      <c r="AXA28" s="242"/>
      <c r="AXB28" s="242"/>
      <c r="AXC28" s="242"/>
      <c r="AXD28" s="242"/>
      <c r="AXE28" s="242"/>
      <c r="AXF28" s="242"/>
      <c r="AXG28" s="242"/>
      <c r="AXH28" s="242"/>
      <c r="AXI28" s="242"/>
      <c r="AXJ28" s="242"/>
      <c r="AXK28" s="242"/>
      <c r="AXL28" s="242"/>
      <c r="AXM28" s="242"/>
      <c r="AXN28" s="242"/>
      <c r="AXO28" s="242"/>
      <c r="AXP28" s="242"/>
      <c r="AXQ28" s="242"/>
      <c r="AXR28" s="242"/>
      <c r="AXS28" s="242"/>
      <c r="AXT28" s="242"/>
      <c r="AXU28" s="242"/>
      <c r="AXV28" s="242"/>
      <c r="AXW28" s="242"/>
      <c r="AXX28" s="242"/>
      <c r="AXY28" s="242"/>
      <c r="AXZ28" s="242"/>
      <c r="AYA28" s="242"/>
      <c r="AYB28" s="242"/>
      <c r="AYC28" s="242"/>
      <c r="AYD28" s="242"/>
      <c r="AYE28" s="242"/>
      <c r="AYF28" s="242"/>
      <c r="AYG28" s="242"/>
      <c r="AYH28" s="242"/>
      <c r="AYI28" s="242"/>
      <c r="AYJ28" s="242"/>
      <c r="AYK28" s="242"/>
      <c r="AYL28" s="242"/>
      <c r="AYM28" s="242"/>
      <c r="AYN28" s="242"/>
      <c r="AYO28" s="242"/>
      <c r="AYP28" s="242"/>
      <c r="AYQ28" s="242"/>
      <c r="AYR28" s="242"/>
      <c r="AYS28" s="242"/>
      <c r="AYT28" s="242"/>
      <c r="AYU28" s="242"/>
      <c r="AYV28" s="242"/>
      <c r="AYW28" s="242"/>
      <c r="AYX28" s="242"/>
      <c r="AYY28" s="242"/>
      <c r="AYZ28" s="242"/>
      <c r="AZA28" s="242"/>
      <c r="AZB28" s="242"/>
      <c r="AZC28" s="242"/>
      <c r="AZD28" s="242"/>
      <c r="AZE28" s="242"/>
      <c r="AZF28" s="242"/>
      <c r="AZG28" s="242"/>
      <c r="AZH28" s="242"/>
      <c r="AZI28" s="242"/>
      <c r="AZJ28" s="242"/>
      <c r="AZK28" s="242"/>
      <c r="AZL28" s="242"/>
      <c r="AZM28" s="242"/>
      <c r="AZN28" s="242"/>
      <c r="AZO28" s="242"/>
      <c r="AZP28" s="242"/>
      <c r="AZQ28" s="242"/>
      <c r="AZR28" s="242"/>
      <c r="AZS28" s="242"/>
      <c r="AZT28" s="242"/>
      <c r="AZU28" s="242"/>
      <c r="AZV28" s="242"/>
      <c r="AZW28" s="242"/>
      <c r="AZX28" s="242"/>
      <c r="AZY28" s="242"/>
      <c r="AZZ28" s="242"/>
      <c r="BAA28" s="242"/>
      <c r="BAB28" s="242"/>
      <c r="BAC28" s="242"/>
      <c r="BAD28" s="242"/>
      <c r="BAE28" s="242"/>
      <c r="BAF28" s="242"/>
      <c r="BAG28" s="242"/>
      <c r="BAH28" s="242"/>
      <c r="BAI28" s="242"/>
      <c r="BAJ28" s="242"/>
      <c r="BAK28" s="242"/>
      <c r="BAL28" s="242"/>
      <c r="BAM28" s="242"/>
      <c r="BAN28" s="242"/>
      <c r="BAO28" s="242"/>
      <c r="BAP28" s="242"/>
      <c r="BAQ28" s="242"/>
      <c r="BAR28" s="242"/>
      <c r="BAS28" s="242"/>
      <c r="BAT28" s="242"/>
      <c r="BAU28" s="242"/>
      <c r="BAV28" s="242"/>
      <c r="BAW28" s="242"/>
      <c r="BAX28" s="242"/>
      <c r="BAY28" s="242"/>
      <c r="BAZ28" s="242"/>
      <c r="BBA28" s="242"/>
      <c r="BBB28" s="242"/>
      <c r="BBC28" s="242"/>
      <c r="BBD28" s="242"/>
      <c r="BBE28" s="242"/>
      <c r="BBF28" s="242"/>
      <c r="BBG28" s="242"/>
      <c r="BBH28" s="242"/>
      <c r="BBI28" s="242"/>
      <c r="BBJ28" s="242"/>
      <c r="BBK28" s="242"/>
      <c r="BBL28" s="242"/>
      <c r="BBM28" s="242"/>
      <c r="BBN28" s="242"/>
      <c r="BBO28" s="242"/>
      <c r="BBP28" s="242"/>
      <c r="BBQ28" s="242"/>
      <c r="BBR28" s="242"/>
      <c r="BBS28" s="242"/>
      <c r="BBT28" s="242"/>
      <c r="BBU28" s="242"/>
      <c r="BBV28" s="242"/>
      <c r="BBW28" s="242"/>
      <c r="BBX28" s="242"/>
      <c r="BBY28" s="242"/>
      <c r="BBZ28" s="242"/>
      <c r="BCA28" s="242"/>
      <c r="BCB28" s="242"/>
      <c r="BCC28" s="242"/>
      <c r="BCD28" s="242"/>
      <c r="BCE28" s="242"/>
      <c r="BCF28" s="242"/>
      <c r="BCG28" s="242"/>
      <c r="BCH28" s="242"/>
      <c r="BCI28" s="242"/>
      <c r="BCJ28" s="242"/>
      <c r="BCK28" s="242"/>
      <c r="BCL28" s="242"/>
      <c r="BCM28" s="242"/>
      <c r="BCN28" s="242"/>
      <c r="BCO28" s="242"/>
      <c r="BCP28" s="242"/>
      <c r="BCQ28" s="242"/>
      <c r="BCR28" s="242"/>
      <c r="BCS28" s="242"/>
      <c r="BCT28" s="242"/>
      <c r="BCU28" s="242"/>
      <c r="BCV28" s="242"/>
      <c r="BCW28" s="242"/>
      <c r="BCX28" s="242"/>
      <c r="BCY28" s="242"/>
      <c r="BCZ28" s="242"/>
      <c r="BDA28" s="242"/>
      <c r="BDB28" s="242"/>
      <c r="BDC28" s="242"/>
      <c r="BDD28" s="242"/>
      <c r="BDE28" s="242"/>
      <c r="BDF28" s="242"/>
      <c r="BDG28" s="242"/>
      <c r="BDH28" s="242"/>
      <c r="BDI28" s="242"/>
      <c r="BDJ28" s="242"/>
      <c r="BDK28" s="242"/>
      <c r="BDL28" s="242"/>
      <c r="BDM28" s="242"/>
      <c r="BDN28" s="242"/>
      <c r="BDO28" s="242"/>
      <c r="BDP28" s="242"/>
      <c r="BDQ28" s="242"/>
      <c r="BDR28" s="242"/>
      <c r="BDS28" s="242"/>
      <c r="BDT28" s="242"/>
      <c r="BDU28" s="242"/>
      <c r="BDV28" s="242"/>
      <c r="BDW28" s="242"/>
      <c r="BDX28" s="242"/>
      <c r="BDY28" s="242"/>
      <c r="BDZ28" s="242"/>
      <c r="BEA28" s="242"/>
      <c r="BEB28" s="242"/>
      <c r="BEC28" s="242"/>
      <c r="BED28" s="242"/>
      <c r="BEE28" s="242"/>
      <c r="BEF28" s="242"/>
      <c r="BEG28" s="242"/>
      <c r="BEH28" s="242"/>
      <c r="BEI28" s="242"/>
      <c r="BEJ28" s="242"/>
      <c r="BEK28" s="242"/>
      <c r="BEL28" s="242"/>
      <c r="BEM28" s="242"/>
      <c r="BEN28" s="242"/>
      <c r="BEO28" s="242"/>
      <c r="BEP28" s="242"/>
      <c r="BEQ28" s="242"/>
      <c r="BER28" s="242"/>
      <c r="BES28" s="242"/>
      <c r="BET28" s="242"/>
      <c r="BEU28" s="242"/>
      <c r="BEV28" s="242"/>
      <c r="BEW28" s="242"/>
      <c r="BEX28" s="242"/>
      <c r="BEY28" s="242"/>
      <c r="BEZ28" s="242"/>
      <c r="BFA28" s="242"/>
      <c r="BFB28" s="242"/>
      <c r="BFC28" s="242"/>
      <c r="BFD28" s="242"/>
      <c r="BFE28" s="242"/>
      <c r="BFF28" s="242"/>
      <c r="BFG28" s="242"/>
      <c r="BFH28" s="242"/>
      <c r="BFI28" s="242"/>
      <c r="BFJ28" s="242"/>
      <c r="BFK28" s="242"/>
      <c r="BFL28" s="242"/>
      <c r="BFM28" s="242"/>
      <c r="BFN28" s="242"/>
      <c r="BFO28" s="242"/>
      <c r="BFP28" s="242"/>
      <c r="BFQ28" s="242"/>
      <c r="BFR28" s="242"/>
      <c r="BFS28" s="242"/>
      <c r="BFT28" s="242"/>
      <c r="BFU28" s="242"/>
      <c r="BFV28" s="242"/>
      <c r="BFW28" s="242"/>
      <c r="BFX28" s="242"/>
      <c r="BFY28" s="242"/>
      <c r="BFZ28" s="242"/>
      <c r="BGA28" s="242"/>
      <c r="BGB28" s="242"/>
      <c r="BGC28" s="242"/>
      <c r="BGD28" s="242"/>
      <c r="BGE28" s="242"/>
      <c r="BGF28" s="242"/>
      <c r="BGG28" s="242"/>
      <c r="BGH28" s="242"/>
      <c r="BGI28" s="242"/>
      <c r="BGJ28" s="242"/>
      <c r="BGK28" s="242"/>
      <c r="BGL28" s="242"/>
      <c r="BGM28" s="242"/>
      <c r="BGN28" s="242"/>
      <c r="BGO28" s="242"/>
      <c r="BGP28" s="242"/>
      <c r="BGQ28" s="242"/>
      <c r="BGR28" s="242"/>
      <c r="BGS28" s="242"/>
      <c r="BGT28" s="242"/>
      <c r="BGU28" s="242"/>
      <c r="BGV28" s="242"/>
      <c r="BGW28" s="242"/>
      <c r="BGX28" s="242"/>
      <c r="BGY28" s="242"/>
      <c r="BGZ28" s="242"/>
      <c r="BHA28" s="242"/>
      <c r="BHB28" s="242"/>
      <c r="BHC28" s="242"/>
      <c r="BHD28" s="242"/>
      <c r="BHE28" s="242"/>
      <c r="BHF28" s="242"/>
      <c r="BHG28" s="242"/>
      <c r="BHH28" s="242"/>
      <c r="BHI28" s="242"/>
      <c r="BHJ28" s="242"/>
      <c r="BHK28" s="242"/>
      <c r="BHL28" s="242"/>
      <c r="BHM28" s="242"/>
      <c r="BHN28" s="242"/>
      <c r="BHO28" s="242"/>
      <c r="BHP28" s="242"/>
      <c r="BHQ28" s="242"/>
      <c r="BHR28" s="242"/>
      <c r="BHS28" s="242"/>
      <c r="BHT28" s="242"/>
      <c r="BHU28" s="242"/>
      <c r="BHV28" s="242"/>
      <c r="BHW28" s="242"/>
      <c r="BHX28" s="242"/>
      <c r="BHY28" s="242"/>
      <c r="BHZ28" s="242"/>
      <c r="BIA28" s="242"/>
      <c r="BIB28" s="242"/>
      <c r="BIC28" s="242"/>
      <c r="BID28" s="242"/>
      <c r="BIE28" s="242"/>
      <c r="BIF28" s="242"/>
      <c r="BIG28" s="242"/>
      <c r="BIH28" s="242"/>
      <c r="BII28" s="242"/>
      <c r="BIJ28" s="242"/>
      <c r="BIK28" s="242"/>
      <c r="BIL28" s="242"/>
      <c r="BIM28" s="242"/>
      <c r="BIN28" s="242"/>
      <c r="BIO28" s="242"/>
      <c r="BIP28" s="242"/>
      <c r="BIQ28" s="242"/>
      <c r="BIR28" s="242"/>
      <c r="BIS28" s="242"/>
      <c r="BIT28" s="242"/>
      <c r="BIU28" s="242"/>
      <c r="BIV28" s="242"/>
      <c r="BIW28" s="242"/>
      <c r="BIX28" s="242"/>
      <c r="BIY28" s="242"/>
      <c r="BIZ28" s="242"/>
      <c r="BJA28" s="242"/>
      <c r="BJB28" s="242"/>
      <c r="BJC28" s="242"/>
      <c r="BJD28" s="242"/>
      <c r="BJE28" s="242"/>
      <c r="BJF28" s="242"/>
      <c r="BJG28" s="242"/>
      <c r="BJH28" s="242"/>
      <c r="BJI28" s="242"/>
      <c r="BJJ28" s="242"/>
      <c r="BJK28" s="242"/>
      <c r="BJL28" s="242"/>
      <c r="BJM28" s="242"/>
      <c r="BJN28" s="242"/>
      <c r="BJO28" s="242"/>
      <c r="BJP28" s="242"/>
      <c r="BJQ28" s="242"/>
      <c r="BJR28" s="242"/>
      <c r="BJS28" s="242"/>
      <c r="BJT28" s="242"/>
      <c r="BJU28" s="242"/>
      <c r="BJV28" s="242"/>
      <c r="BJW28" s="242"/>
      <c r="BJX28" s="242"/>
      <c r="BJY28" s="242"/>
      <c r="BJZ28" s="242"/>
      <c r="BKA28" s="242"/>
      <c r="BKB28" s="242"/>
      <c r="BKC28" s="242"/>
      <c r="BKD28" s="242"/>
      <c r="BKE28" s="242"/>
      <c r="BKF28" s="242"/>
      <c r="BKG28" s="242"/>
      <c r="BKH28" s="242"/>
      <c r="BKI28" s="242"/>
      <c r="BKJ28" s="242"/>
      <c r="BKK28" s="242"/>
      <c r="BKL28" s="242"/>
      <c r="BKM28" s="242"/>
      <c r="BKN28" s="242"/>
      <c r="BKO28" s="242"/>
      <c r="BKP28" s="242"/>
      <c r="BKQ28" s="242"/>
      <c r="BKR28" s="242"/>
      <c r="BKS28" s="242"/>
      <c r="BKT28" s="242"/>
      <c r="BKU28" s="242"/>
      <c r="BKV28" s="242"/>
      <c r="BKW28" s="242"/>
      <c r="BKX28" s="242"/>
      <c r="BKY28" s="242"/>
      <c r="BKZ28" s="242"/>
      <c r="BLA28" s="242"/>
      <c r="BLB28" s="242"/>
      <c r="BLC28" s="242"/>
      <c r="BLD28" s="242"/>
      <c r="BLE28" s="242"/>
      <c r="BLF28" s="242"/>
      <c r="BLG28" s="242"/>
      <c r="BLH28" s="242"/>
      <c r="BLI28" s="242"/>
      <c r="BLJ28" s="242"/>
      <c r="BLK28" s="242"/>
      <c r="BLL28" s="242"/>
      <c r="BLM28" s="242"/>
      <c r="BLN28" s="242"/>
      <c r="BLO28" s="242"/>
      <c r="BLP28" s="242"/>
      <c r="BLQ28" s="242"/>
      <c r="BLR28" s="242"/>
      <c r="BLS28" s="242"/>
      <c r="BLT28" s="242"/>
      <c r="BLU28" s="242"/>
      <c r="BLV28" s="242"/>
      <c r="BLW28" s="242"/>
      <c r="BLX28" s="242"/>
      <c r="BLY28" s="242"/>
      <c r="BLZ28" s="242"/>
      <c r="BMA28" s="242"/>
      <c r="BMB28" s="242"/>
      <c r="BMC28" s="242"/>
      <c r="BMD28" s="242"/>
      <c r="BME28" s="242"/>
      <c r="BMF28" s="242"/>
      <c r="BMG28" s="242"/>
      <c r="BMH28" s="242"/>
      <c r="BMI28" s="242"/>
      <c r="BMJ28" s="242"/>
      <c r="BMK28" s="242"/>
      <c r="BML28" s="242"/>
      <c r="BMM28" s="242"/>
      <c r="BMN28" s="242"/>
      <c r="BMO28" s="242"/>
      <c r="BMP28" s="242"/>
      <c r="BMQ28" s="242"/>
      <c r="BMR28" s="242"/>
      <c r="BMS28" s="242"/>
      <c r="BMT28" s="242"/>
      <c r="BMU28" s="242"/>
      <c r="BMV28" s="242"/>
      <c r="BMW28" s="242"/>
      <c r="BMX28" s="242"/>
      <c r="BMY28" s="242"/>
      <c r="BMZ28" s="242"/>
      <c r="BNA28" s="242"/>
      <c r="BNB28" s="242"/>
      <c r="BNC28" s="242"/>
      <c r="BND28" s="242"/>
      <c r="BNE28" s="242"/>
      <c r="BNF28" s="242"/>
      <c r="BNG28" s="242"/>
      <c r="BNH28" s="242"/>
      <c r="BNI28" s="242"/>
      <c r="BNJ28" s="242"/>
      <c r="BNK28" s="242"/>
      <c r="BNL28" s="242"/>
      <c r="BNM28" s="242"/>
      <c r="BNN28" s="242"/>
      <c r="BNO28" s="242"/>
      <c r="BNP28" s="242"/>
      <c r="BNQ28" s="242"/>
      <c r="BNR28" s="242"/>
      <c r="BNS28" s="242"/>
      <c r="BNT28" s="242"/>
      <c r="BNU28" s="242"/>
      <c r="BNV28" s="242"/>
      <c r="BNW28" s="242"/>
      <c r="BNX28" s="242"/>
      <c r="BNY28" s="242"/>
      <c r="BNZ28" s="242"/>
      <c r="BOA28" s="242"/>
      <c r="BOB28" s="242"/>
      <c r="BOC28" s="242"/>
      <c r="BOD28" s="242"/>
      <c r="BOE28" s="242"/>
      <c r="BOF28" s="242"/>
      <c r="BOG28" s="242"/>
      <c r="BOH28" s="242"/>
      <c r="BOI28" s="242"/>
      <c r="BOJ28" s="242"/>
      <c r="BOK28" s="242"/>
      <c r="BOL28" s="242"/>
      <c r="BOM28" s="242"/>
      <c r="BON28" s="242"/>
      <c r="BOO28" s="242"/>
      <c r="BOP28" s="242"/>
      <c r="BOQ28" s="242"/>
      <c r="BOR28" s="242"/>
      <c r="BOS28" s="242"/>
      <c r="BOT28" s="242"/>
      <c r="BOU28" s="242"/>
      <c r="BOV28" s="242"/>
      <c r="BOW28" s="242"/>
      <c r="BOX28" s="242"/>
      <c r="BOY28" s="242"/>
      <c r="BOZ28" s="242"/>
      <c r="BPA28" s="242"/>
      <c r="BPB28" s="242"/>
      <c r="BPC28" s="242"/>
      <c r="BPD28" s="242"/>
      <c r="BPE28" s="242"/>
      <c r="BPF28" s="242"/>
      <c r="BPG28" s="242"/>
      <c r="BPH28" s="242"/>
      <c r="BPI28" s="242"/>
      <c r="BPJ28" s="242"/>
      <c r="BPK28" s="242"/>
      <c r="BPL28" s="242"/>
      <c r="BPM28" s="242"/>
      <c r="BPN28" s="242"/>
      <c r="BPO28" s="242"/>
      <c r="BPP28" s="242"/>
      <c r="BPQ28" s="242"/>
      <c r="BPR28" s="242"/>
      <c r="BPS28" s="242"/>
      <c r="BPT28" s="242"/>
      <c r="BPU28" s="242"/>
      <c r="BPV28" s="242"/>
      <c r="BPW28" s="242"/>
      <c r="BPX28" s="242"/>
      <c r="BPY28" s="242"/>
      <c r="BPZ28" s="242"/>
      <c r="BQA28" s="242"/>
      <c r="BQB28" s="242"/>
      <c r="BQC28" s="242"/>
      <c r="BQD28" s="242"/>
      <c r="BQE28" s="242"/>
      <c r="BQF28" s="242"/>
      <c r="BQG28" s="242"/>
      <c r="BQH28" s="242"/>
      <c r="BQI28" s="242"/>
      <c r="BQJ28" s="242"/>
      <c r="BQK28" s="242"/>
      <c r="BQL28" s="242"/>
      <c r="BQM28" s="242"/>
      <c r="BQN28" s="242"/>
      <c r="BQO28" s="242"/>
      <c r="BQP28" s="242"/>
      <c r="BQQ28" s="242"/>
      <c r="BQR28" s="242"/>
      <c r="BQS28" s="242"/>
      <c r="BQT28" s="242"/>
      <c r="BQU28" s="242"/>
      <c r="BQV28" s="242"/>
      <c r="BQW28" s="242"/>
      <c r="BQX28" s="242"/>
      <c r="BQY28" s="242"/>
      <c r="BQZ28" s="242"/>
      <c r="BRA28" s="242"/>
      <c r="BRB28" s="242"/>
      <c r="BRC28" s="242"/>
      <c r="BRD28" s="242"/>
      <c r="BRE28" s="242"/>
      <c r="BRF28" s="242"/>
      <c r="BRG28" s="242"/>
      <c r="BRH28" s="242"/>
      <c r="BRI28" s="242"/>
      <c r="BRJ28" s="242"/>
      <c r="BRK28" s="242"/>
      <c r="BRL28" s="242"/>
      <c r="BRM28" s="242"/>
      <c r="BRN28" s="242"/>
      <c r="BRO28" s="242"/>
      <c r="BRP28" s="242"/>
      <c r="BRQ28" s="242"/>
      <c r="BRR28" s="242"/>
      <c r="BRS28" s="242"/>
      <c r="BRT28" s="242"/>
      <c r="BRU28" s="242"/>
      <c r="BRV28" s="242"/>
      <c r="BRW28" s="242"/>
      <c r="BRX28" s="242"/>
      <c r="BRY28" s="242"/>
      <c r="BRZ28" s="242"/>
      <c r="BSA28" s="242"/>
      <c r="BSB28" s="242"/>
      <c r="BSC28" s="242"/>
      <c r="BSD28" s="242"/>
      <c r="BSE28" s="242"/>
      <c r="BSF28" s="242"/>
      <c r="BSG28" s="242"/>
      <c r="BSH28" s="242"/>
      <c r="BSI28" s="242"/>
      <c r="BSJ28" s="242"/>
      <c r="BSK28" s="242"/>
      <c r="BSL28" s="242"/>
      <c r="BSM28" s="242"/>
      <c r="BSN28" s="242"/>
      <c r="BSO28" s="242"/>
      <c r="BSP28" s="242"/>
      <c r="BSQ28" s="242"/>
      <c r="BSR28" s="242"/>
      <c r="BSS28" s="242"/>
      <c r="BST28" s="242"/>
      <c r="BSU28" s="242"/>
      <c r="BSV28" s="242"/>
      <c r="BSW28" s="242"/>
      <c r="BSX28" s="242"/>
      <c r="BSY28" s="242"/>
      <c r="BSZ28" s="242"/>
      <c r="BTA28" s="242"/>
      <c r="BTB28" s="242"/>
      <c r="BTC28" s="242"/>
      <c r="BTD28" s="242"/>
      <c r="BTE28" s="242"/>
      <c r="BTF28" s="242"/>
      <c r="BTG28" s="242"/>
      <c r="BTH28" s="242"/>
      <c r="BTI28" s="242"/>
      <c r="BTJ28" s="242"/>
      <c r="BTK28" s="242"/>
      <c r="BTL28" s="242"/>
      <c r="BTM28" s="242"/>
      <c r="BTN28" s="242"/>
      <c r="BTO28" s="242"/>
      <c r="BTP28" s="242"/>
      <c r="BTQ28" s="242"/>
      <c r="BTR28" s="242"/>
      <c r="BTS28" s="242"/>
      <c r="BTT28" s="242"/>
      <c r="BTU28" s="242"/>
      <c r="BTV28" s="242"/>
      <c r="BTW28" s="242"/>
      <c r="BTX28" s="242"/>
      <c r="BTY28" s="242"/>
      <c r="BTZ28" s="242"/>
      <c r="BUA28" s="242"/>
      <c r="BUB28" s="242"/>
      <c r="BUC28" s="242"/>
      <c r="BUD28" s="242"/>
      <c r="BUE28" s="242"/>
      <c r="BUF28" s="242"/>
      <c r="BUG28" s="242"/>
      <c r="BUH28" s="242"/>
      <c r="BUI28" s="242"/>
      <c r="BUJ28" s="242"/>
      <c r="BUK28" s="242"/>
      <c r="BUL28" s="242"/>
      <c r="BUM28" s="242"/>
      <c r="BUN28" s="242"/>
      <c r="BUO28" s="242"/>
      <c r="BUP28" s="242"/>
      <c r="BUQ28" s="242"/>
      <c r="BUR28" s="242"/>
      <c r="BUS28" s="242"/>
      <c r="BUT28" s="242"/>
      <c r="BUU28" s="242"/>
      <c r="BUV28" s="242"/>
      <c r="BUW28" s="242"/>
      <c r="BUX28" s="242"/>
      <c r="BUY28" s="242"/>
      <c r="BUZ28" s="242"/>
      <c r="BVA28" s="242"/>
      <c r="BVB28" s="242"/>
      <c r="BVC28" s="242"/>
      <c r="BVD28" s="242"/>
      <c r="BVE28" s="242"/>
      <c r="BVF28" s="242"/>
      <c r="BVG28" s="242"/>
      <c r="BVH28" s="242"/>
      <c r="BVI28" s="242"/>
      <c r="BVJ28" s="242"/>
      <c r="BVK28" s="242"/>
      <c r="BVL28" s="242"/>
      <c r="BVM28" s="242"/>
      <c r="BVN28" s="242"/>
      <c r="BVO28" s="242"/>
      <c r="BVP28" s="242"/>
      <c r="BVQ28" s="242"/>
      <c r="BVR28" s="242"/>
      <c r="BVS28" s="242"/>
      <c r="BVT28" s="242"/>
      <c r="BVU28" s="242"/>
      <c r="BVV28" s="242"/>
      <c r="BVW28" s="242"/>
      <c r="BVX28" s="242"/>
      <c r="BVY28" s="242"/>
      <c r="BVZ28" s="242"/>
      <c r="BWA28" s="242"/>
      <c r="BWB28" s="242"/>
      <c r="BWC28" s="242"/>
      <c r="BWD28" s="242"/>
      <c r="BWE28" s="242"/>
      <c r="BWF28" s="242"/>
      <c r="BWG28" s="242"/>
      <c r="BWH28" s="242"/>
      <c r="BWI28" s="242"/>
      <c r="BWJ28" s="242"/>
      <c r="BWK28" s="242"/>
      <c r="BWL28" s="242"/>
      <c r="BWM28" s="242"/>
      <c r="BWN28" s="242"/>
      <c r="BWO28" s="242"/>
      <c r="BWP28" s="242"/>
      <c r="BWQ28" s="242"/>
      <c r="BWR28" s="242"/>
      <c r="BWS28" s="242"/>
      <c r="BWT28" s="242"/>
      <c r="BWU28" s="242"/>
      <c r="BWV28" s="242"/>
      <c r="BWW28" s="242"/>
      <c r="BWX28" s="242"/>
      <c r="BWY28" s="242"/>
      <c r="BWZ28" s="242"/>
      <c r="BXA28" s="242"/>
      <c r="BXB28" s="242"/>
      <c r="BXC28" s="242"/>
      <c r="BXD28" s="242"/>
      <c r="BXE28" s="242"/>
      <c r="BXF28" s="242"/>
      <c r="BXG28" s="242"/>
      <c r="BXH28" s="242"/>
      <c r="BXI28" s="242"/>
      <c r="BXJ28" s="242"/>
      <c r="BXK28" s="242"/>
      <c r="BXL28" s="242"/>
      <c r="BXM28" s="242"/>
      <c r="BXN28" s="242"/>
      <c r="BXO28" s="242"/>
      <c r="BXP28" s="242"/>
      <c r="BXQ28" s="242"/>
      <c r="BXR28" s="242"/>
      <c r="BXS28" s="242"/>
      <c r="BXT28" s="242"/>
      <c r="BXU28" s="242"/>
      <c r="BXV28" s="242"/>
      <c r="BXW28" s="242"/>
      <c r="BXX28" s="242"/>
      <c r="BXY28" s="242"/>
      <c r="BXZ28" s="242"/>
      <c r="BYA28" s="242"/>
      <c r="BYB28" s="242"/>
      <c r="BYC28" s="242"/>
      <c r="BYD28" s="242"/>
      <c r="BYE28" s="242"/>
      <c r="BYF28" s="242"/>
      <c r="BYG28" s="242"/>
      <c r="BYH28" s="242"/>
      <c r="BYI28" s="242"/>
      <c r="BYJ28" s="242"/>
      <c r="BYK28" s="242"/>
      <c r="BYL28" s="242"/>
      <c r="BYM28" s="242"/>
      <c r="BYN28" s="242"/>
      <c r="BYO28" s="242"/>
      <c r="BYP28" s="242"/>
      <c r="BYQ28" s="242"/>
      <c r="BYR28" s="242"/>
      <c r="BYS28" s="242"/>
      <c r="BYT28" s="242"/>
      <c r="BYU28" s="242"/>
      <c r="BYV28" s="242"/>
      <c r="BYW28" s="242"/>
      <c r="BYX28" s="242"/>
      <c r="BYY28" s="242"/>
      <c r="BYZ28" s="242"/>
      <c r="BZA28" s="242"/>
      <c r="BZB28" s="242"/>
      <c r="BZC28" s="242"/>
      <c r="BZD28" s="242"/>
      <c r="BZE28" s="242"/>
      <c r="BZF28" s="242"/>
      <c r="BZG28" s="242"/>
      <c r="BZH28" s="242"/>
      <c r="BZI28" s="242"/>
      <c r="BZJ28" s="242"/>
      <c r="BZK28" s="242"/>
      <c r="BZL28" s="242"/>
      <c r="BZM28" s="242"/>
      <c r="BZN28" s="242"/>
      <c r="BZO28" s="242"/>
      <c r="BZP28" s="242"/>
      <c r="BZQ28" s="242"/>
      <c r="BZR28" s="242"/>
      <c r="BZS28" s="242"/>
      <c r="BZT28" s="242"/>
      <c r="BZU28" s="242"/>
      <c r="BZV28" s="242"/>
      <c r="BZW28" s="242"/>
      <c r="BZX28" s="242"/>
      <c r="BZY28" s="242"/>
      <c r="BZZ28" s="242"/>
      <c r="CAA28" s="242"/>
      <c r="CAB28" s="242"/>
      <c r="CAC28" s="242"/>
      <c r="CAD28" s="242"/>
      <c r="CAE28" s="242"/>
      <c r="CAF28" s="242"/>
      <c r="CAG28" s="242"/>
      <c r="CAH28" s="242"/>
      <c r="CAI28" s="242"/>
      <c r="CAJ28" s="242"/>
      <c r="CAK28" s="242"/>
      <c r="CAL28" s="242"/>
      <c r="CAM28" s="242"/>
      <c r="CAN28" s="242"/>
      <c r="CAO28" s="242"/>
      <c r="CAP28" s="242"/>
      <c r="CAQ28" s="242"/>
      <c r="CAR28" s="242"/>
      <c r="CAS28" s="242"/>
      <c r="CAT28" s="242"/>
      <c r="CAU28" s="242"/>
      <c r="CAV28" s="242"/>
      <c r="CAW28" s="242"/>
      <c r="CAX28" s="242"/>
      <c r="CAY28" s="242"/>
      <c r="CAZ28" s="242"/>
      <c r="CBA28" s="242"/>
      <c r="CBB28" s="242"/>
      <c r="CBC28" s="242"/>
      <c r="CBD28" s="242"/>
      <c r="CBE28" s="242"/>
      <c r="CBF28" s="242"/>
      <c r="CBG28" s="242"/>
      <c r="CBH28" s="242"/>
      <c r="CBI28" s="242"/>
      <c r="CBJ28" s="242"/>
      <c r="CBK28" s="242"/>
      <c r="CBL28" s="242"/>
      <c r="CBM28" s="242"/>
      <c r="CBN28" s="242"/>
      <c r="CBO28" s="242"/>
      <c r="CBP28" s="242"/>
      <c r="CBQ28" s="242"/>
      <c r="CBR28" s="242"/>
      <c r="CBS28" s="242"/>
      <c r="CBT28" s="242"/>
      <c r="CBU28" s="242"/>
      <c r="CBV28" s="242"/>
      <c r="CBW28" s="242"/>
      <c r="CBX28" s="242"/>
      <c r="CBY28" s="242"/>
      <c r="CBZ28" s="242"/>
      <c r="CCA28" s="242"/>
      <c r="CCB28" s="242"/>
      <c r="CCC28" s="242"/>
      <c r="CCD28" s="242"/>
      <c r="CCE28" s="242"/>
      <c r="CCF28" s="242"/>
      <c r="CCG28" s="242"/>
      <c r="CCH28" s="242"/>
      <c r="CCI28" s="242"/>
      <c r="CCJ28" s="242"/>
      <c r="CCK28" s="242"/>
      <c r="CCL28" s="242"/>
      <c r="CCM28" s="242"/>
      <c r="CCN28" s="242"/>
      <c r="CCO28" s="242"/>
      <c r="CCP28" s="242"/>
      <c r="CCQ28" s="242"/>
      <c r="CCR28" s="242"/>
      <c r="CCS28" s="242"/>
      <c r="CCT28" s="242"/>
      <c r="CCU28" s="242"/>
      <c r="CCV28" s="242"/>
      <c r="CCW28" s="242"/>
      <c r="CCX28" s="242"/>
      <c r="CCY28" s="242"/>
      <c r="CCZ28" s="242"/>
      <c r="CDA28" s="242"/>
      <c r="CDB28" s="242"/>
      <c r="CDC28" s="242"/>
      <c r="CDD28" s="242"/>
      <c r="CDE28" s="242"/>
      <c r="CDF28" s="242"/>
      <c r="CDG28" s="242"/>
      <c r="CDH28" s="242"/>
      <c r="CDI28" s="242"/>
      <c r="CDJ28" s="242"/>
      <c r="CDK28" s="242"/>
      <c r="CDL28" s="242"/>
      <c r="CDM28" s="242"/>
      <c r="CDN28" s="242"/>
      <c r="CDO28" s="242"/>
      <c r="CDP28" s="242"/>
      <c r="CDQ28" s="242"/>
      <c r="CDR28" s="242"/>
      <c r="CDS28" s="242"/>
      <c r="CDT28" s="242"/>
      <c r="CDU28" s="242"/>
      <c r="CDV28" s="242"/>
      <c r="CDW28" s="242"/>
      <c r="CDX28" s="242"/>
      <c r="CDY28" s="242"/>
      <c r="CDZ28" s="242"/>
      <c r="CEA28" s="242"/>
      <c r="CEB28" s="242"/>
      <c r="CEC28" s="242"/>
      <c r="CED28" s="242"/>
      <c r="CEE28" s="242"/>
      <c r="CEF28" s="242"/>
      <c r="CEG28" s="242"/>
      <c r="CEH28" s="242"/>
      <c r="CEI28" s="242"/>
      <c r="CEJ28" s="242"/>
      <c r="CEK28" s="242"/>
      <c r="CEL28" s="242"/>
      <c r="CEM28" s="242"/>
      <c r="CEN28" s="242"/>
      <c r="CEO28" s="242"/>
      <c r="CEP28" s="242"/>
      <c r="CEQ28" s="242"/>
      <c r="CER28" s="242"/>
      <c r="CES28" s="242"/>
      <c r="CET28" s="242"/>
      <c r="CEU28" s="242"/>
      <c r="CEV28" s="242"/>
      <c r="CEW28" s="242"/>
      <c r="CEX28" s="242"/>
      <c r="CEY28" s="242"/>
      <c r="CEZ28" s="242"/>
      <c r="CFA28" s="242"/>
      <c r="CFB28" s="242"/>
      <c r="CFC28" s="242"/>
      <c r="CFD28" s="242"/>
      <c r="CFE28" s="242"/>
      <c r="CFF28" s="242"/>
      <c r="CFG28" s="242"/>
      <c r="CFH28" s="242"/>
      <c r="CFI28" s="242"/>
      <c r="CFJ28" s="242"/>
      <c r="CFK28" s="242"/>
      <c r="CFL28" s="242"/>
      <c r="CFM28" s="242"/>
      <c r="CFN28" s="242"/>
      <c r="CFO28" s="242"/>
      <c r="CFP28" s="242"/>
      <c r="CFQ28" s="242"/>
      <c r="CFR28" s="242"/>
      <c r="CFS28" s="242"/>
      <c r="CFT28" s="242"/>
      <c r="CFU28" s="242"/>
      <c r="CFV28" s="242"/>
      <c r="CFW28" s="242"/>
      <c r="CFX28" s="242"/>
      <c r="CFY28" s="242"/>
      <c r="CFZ28" s="242"/>
      <c r="CGA28" s="242"/>
      <c r="CGB28" s="242"/>
      <c r="CGC28" s="242"/>
      <c r="CGD28" s="242"/>
      <c r="CGE28" s="242"/>
      <c r="CGF28" s="242"/>
      <c r="CGG28" s="242"/>
      <c r="CGH28" s="242"/>
      <c r="CGI28" s="242"/>
      <c r="CGJ28" s="242"/>
      <c r="CGK28" s="242"/>
      <c r="CGL28" s="242"/>
      <c r="CGM28" s="242"/>
      <c r="CGN28" s="242"/>
      <c r="CGO28" s="242"/>
      <c r="CGP28" s="242"/>
      <c r="CGQ28" s="242"/>
      <c r="CGR28" s="242"/>
      <c r="CGS28" s="242"/>
      <c r="CGT28" s="242"/>
      <c r="CGU28" s="242"/>
      <c r="CGV28" s="242"/>
      <c r="CGW28" s="242"/>
      <c r="CGX28" s="242"/>
      <c r="CGY28" s="242"/>
      <c r="CGZ28" s="242"/>
      <c r="CHA28" s="242"/>
      <c r="CHB28" s="242"/>
      <c r="CHC28" s="242"/>
      <c r="CHD28" s="242"/>
      <c r="CHE28" s="242"/>
      <c r="CHF28" s="242"/>
      <c r="CHG28" s="242"/>
      <c r="CHH28" s="242"/>
      <c r="CHI28" s="242"/>
      <c r="CHJ28" s="242"/>
      <c r="CHK28" s="242"/>
      <c r="CHL28" s="242"/>
      <c r="CHM28" s="242"/>
      <c r="CHN28" s="242"/>
      <c r="CHO28" s="242"/>
      <c r="CHP28" s="242"/>
      <c r="CHQ28" s="242"/>
      <c r="CHR28" s="242"/>
      <c r="CHS28" s="242"/>
      <c r="CHT28" s="242"/>
      <c r="CHU28" s="242"/>
      <c r="CHV28" s="242"/>
      <c r="CHW28" s="242"/>
      <c r="CHX28" s="242"/>
      <c r="CHY28" s="242"/>
      <c r="CHZ28" s="242"/>
      <c r="CIA28" s="242"/>
      <c r="CIB28" s="242"/>
      <c r="CIC28" s="242"/>
      <c r="CID28" s="242"/>
      <c r="CIE28" s="242"/>
      <c r="CIF28" s="242"/>
      <c r="CIG28" s="242"/>
      <c r="CIH28" s="242"/>
      <c r="CII28" s="242"/>
      <c r="CIJ28" s="242"/>
      <c r="CIK28" s="242"/>
      <c r="CIL28" s="242"/>
      <c r="CIM28" s="242"/>
      <c r="CIN28" s="242"/>
      <c r="CIO28" s="242"/>
      <c r="CIP28" s="242"/>
      <c r="CIQ28" s="242"/>
      <c r="CIR28" s="242"/>
      <c r="CIS28" s="242"/>
      <c r="CIT28" s="242"/>
      <c r="CIU28" s="242"/>
      <c r="CIV28" s="242"/>
      <c r="CIW28" s="242"/>
      <c r="CIX28" s="242"/>
      <c r="CIY28" s="242"/>
      <c r="CIZ28" s="242"/>
      <c r="CJA28" s="242"/>
      <c r="CJB28" s="242"/>
      <c r="CJC28" s="242"/>
      <c r="CJD28" s="242"/>
      <c r="CJE28" s="242"/>
      <c r="CJF28" s="242"/>
      <c r="CJG28" s="242"/>
      <c r="CJH28" s="242"/>
      <c r="CJI28" s="242"/>
      <c r="CJJ28" s="242"/>
      <c r="CJK28" s="242"/>
      <c r="CJL28" s="242"/>
      <c r="CJM28" s="242"/>
      <c r="CJN28" s="242"/>
      <c r="CJO28" s="242"/>
      <c r="CJP28" s="242"/>
      <c r="CJQ28" s="242"/>
      <c r="CJR28" s="242"/>
      <c r="CJS28" s="242"/>
      <c r="CJT28" s="242"/>
      <c r="CJU28" s="242"/>
      <c r="CJV28" s="242"/>
      <c r="CJW28" s="242"/>
      <c r="CJX28" s="242"/>
      <c r="CJY28" s="242"/>
      <c r="CJZ28" s="242"/>
      <c r="CKA28" s="242"/>
      <c r="CKB28" s="242"/>
      <c r="CKC28" s="242"/>
      <c r="CKD28" s="242"/>
      <c r="CKE28" s="242"/>
      <c r="CKF28" s="242"/>
      <c r="CKG28" s="242"/>
      <c r="CKH28" s="242"/>
      <c r="CKI28" s="242"/>
      <c r="CKJ28" s="242"/>
      <c r="CKK28" s="242"/>
      <c r="CKL28" s="242"/>
      <c r="CKM28" s="242"/>
      <c r="CKN28" s="242"/>
      <c r="CKO28" s="242"/>
      <c r="CKP28" s="242"/>
      <c r="CKQ28" s="242"/>
      <c r="CKR28" s="242"/>
      <c r="CKS28" s="242"/>
      <c r="CKT28" s="242"/>
      <c r="CKU28" s="242"/>
      <c r="CKV28" s="242"/>
      <c r="CKW28" s="242"/>
      <c r="CKX28" s="242"/>
      <c r="CKY28" s="242"/>
      <c r="CKZ28" s="242"/>
      <c r="CLA28" s="242"/>
      <c r="CLB28" s="242"/>
      <c r="CLC28" s="242"/>
      <c r="CLD28" s="242"/>
      <c r="CLE28" s="242"/>
      <c r="CLF28" s="242"/>
      <c r="CLG28" s="242"/>
      <c r="CLH28" s="242"/>
      <c r="CLI28" s="242"/>
      <c r="CLJ28" s="242"/>
      <c r="CLK28" s="242"/>
      <c r="CLL28" s="242"/>
      <c r="CLM28" s="242"/>
      <c r="CLN28" s="242"/>
      <c r="CLO28" s="242"/>
      <c r="CLP28" s="242"/>
      <c r="CLQ28" s="242"/>
      <c r="CLR28" s="242"/>
      <c r="CLS28" s="242"/>
      <c r="CLT28" s="242"/>
      <c r="CLU28" s="242"/>
      <c r="CLV28" s="242"/>
      <c r="CLW28" s="242"/>
      <c r="CLX28" s="242"/>
      <c r="CLY28" s="242"/>
      <c r="CLZ28" s="242"/>
      <c r="CMA28" s="242"/>
      <c r="CMB28" s="242"/>
      <c r="CMC28" s="242"/>
      <c r="CMD28" s="242"/>
      <c r="CME28" s="242"/>
      <c r="CMF28" s="242"/>
      <c r="CMG28" s="242"/>
      <c r="CMH28" s="242"/>
      <c r="CMI28" s="242"/>
      <c r="CMJ28" s="242"/>
      <c r="CMK28" s="242"/>
      <c r="CML28" s="242"/>
      <c r="CMM28" s="242"/>
      <c r="CMN28" s="242"/>
      <c r="CMO28" s="242"/>
      <c r="CMP28" s="242"/>
      <c r="CMQ28" s="242"/>
      <c r="CMR28" s="242"/>
      <c r="CMS28" s="242"/>
      <c r="CMT28" s="242"/>
      <c r="CMU28" s="242"/>
      <c r="CMV28" s="242"/>
      <c r="CMW28" s="242"/>
      <c r="CMX28" s="242"/>
      <c r="CMY28" s="242"/>
      <c r="CMZ28" s="242"/>
      <c r="CNA28" s="242"/>
      <c r="CNB28" s="242"/>
      <c r="CNC28" s="242"/>
      <c r="CND28" s="242"/>
      <c r="CNE28" s="242"/>
      <c r="CNF28" s="242"/>
      <c r="CNG28" s="242"/>
      <c r="CNH28" s="242"/>
      <c r="CNI28" s="242"/>
      <c r="CNJ28" s="242"/>
      <c r="CNK28" s="242"/>
      <c r="CNL28" s="242"/>
      <c r="CNM28" s="242"/>
      <c r="CNN28" s="242"/>
      <c r="CNO28" s="242"/>
      <c r="CNP28" s="242"/>
      <c r="CNQ28" s="242"/>
      <c r="CNR28" s="242"/>
      <c r="CNS28" s="242"/>
      <c r="CNT28" s="242"/>
      <c r="CNU28" s="242"/>
      <c r="CNV28" s="242"/>
      <c r="CNW28" s="242"/>
      <c r="CNX28" s="242"/>
      <c r="CNY28" s="242"/>
      <c r="CNZ28" s="242"/>
      <c r="COA28" s="242"/>
      <c r="COB28" s="242"/>
      <c r="COC28" s="242"/>
      <c r="COD28" s="242"/>
      <c r="COE28" s="242"/>
      <c r="COF28" s="242"/>
      <c r="COG28" s="242"/>
      <c r="COH28" s="242"/>
      <c r="COI28" s="242"/>
      <c r="COJ28" s="242"/>
      <c r="COK28" s="242"/>
      <c r="COL28" s="242"/>
      <c r="COM28" s="242"/>
      <c r="CON28" s="242"/>
      <c r="COO28" s="242"/>
      <c r="COP28" s="242"/>
      <c r="COQ28" s="242"/>
      <c r="COR28" s="242"/>
      <c r="COS28" s="242"/>
      <c r="COT28" s="242"/>
      <c r="COU28" s="242"/>
      <c r="COV28" s="242"/>
      <c r="COW28" s="242"/>
      <c r="COX28" s="242"/>
      <c r="COY28" s="242"/>
      <c r="COZ28" s="242"/>
      <c r="CPA28" s="242"/>
      <c r="CPB28" s="242"/>
      <c r="CPC28" s="242"/>
      <c r="CPD28" s="242"/>
      <c r="CPE28" s="242"/>
      <c r="CPF28" s="242"/>
      <c r="CPG28" s="242"/>
      <c r="CPH28" s="242"/>
      <c r="CPI28" s="242"/>
      <c r="CPJ28" s="242"/>
      <c r="CPK28" s="242"/>
      <c r="CPL28" s="242"/>
      <c r="CPM28" s="242"/>
      <c r="CPN28" s="242"/>
      <c r="CPO28" s="242"/>
      <c r="CPP28" s="242"/>
      <c r="CPQ28" s="242"/>
      <c r="CPR28" s="242"/>
      <c r="CPS28" s="242"/>
      <c r="CPT28" s="242"/>
      <c r="CPU28" s="242"/>
      <c r="CPV28" s="242"/>
      <c r="CPW28" s="242"/>
      <c r="CPX28" s="242"/>
      <c r="CPY28" s="242"/>
      <c r="CPZ28" s="242"/>
      <c r="CQA28" s="242"/>
      <c r="CQB28" s="242"/>
      <c r="CQC28" s="242"/>
      <c r="CQD28" s="242"/>
      <c r="CQE28" s="242"/>
      <c r="CQF28" s="242"/>
      <c r="CQG28" s="242"/>
      <c r="CQH28" s="242"/>
      <c r="CQI28" s="242"/>
      <c r="CQJ28" s="242"/>
      <c r="CQK28" s="242"/>
      <c r="CQL28" s="242"/>
      <c r="CQM28" s="242"/>
      <c r="CQN28" s="242"/>
      <c r="CQO28" s="242"/>
      <c r="CQP28" s="242"/>
      <c r="CQQ28" s="242"/>
      <c r="CQR28" s="242"/>
      <c r="CQS28" s="242"/>
      <c r="CQT28" s="242"/>
      <c r="CQU28" s="242"/>
      <c r="CQV28" s="242"/>
      <c r="CQW28" s="242"/>
      <c r="CQX28" s="242"/>
      <c r="CQY28" s="242"/>
      <c r="CQZ28" s="242"/>
      <c r="CRA28" s="242"/>
      <c r="CRB28" s="242"/>
      <c r="CRC28" s="242"/>
      <c r="CRD28" s="242"/>
      <c r="CRE28" s="242"/>
      <c r="CRF28" s="242"/>
      <c r="CRG28" s="242"/>
      <c r="CRH28" s="242"/>
      <c r="CRI28" s="242"/>
      <c r="CRJ28" s="242"/>
      <c r="CRK28" s="242"/>
      <c r="CRL28" s="242"/>
      <c r="CRM28" s="242"/>
      <c r="CRN28" s="242"/>
      <c r="CRO28" s="242"/>
      <c r="CRP28" s="242"/>
      <c r="CRQ28" s="242"/>
      <c r="CRR28" s="242"/>
      <c r="CRS28" s="242"/>
      <c r="CRT28" s="242"/>
      <c r="CRU28" s="242"/>
      <c r="CRV28" s="242"/>
      <c r="CRW28" s="242"/>
      <c r="CRX28" s="242"/>
      <c r="CRY28" s="242"/>
      <c r="CRZ28" s="242"/>
      <c r="CSA28" s="242"/>
      <c r="CSB28" s="242"/>
      <c r="CSC28" s="242"/>
      <c r="CSD28" s="242"/>
      <c r="CSE28" s="242"/>
      <c r="CSF28" s="242"/>
      <c r="CSG28" s="242"/>
      <c r="CSH28" s="242"/>
      <c r="CSI28" s="242"/>
      <c r="CSJ28" s="242"/>
      <c r="CSK28" s="242"/>
      <c r="CSL28" s="242"/>
      <c r="CSM28" s="242"/>
      <c r="CSN28" s="242"/>
      <c r="CSO28" s="242"/>
      <c r="CSP28" s="242"/>
      <c r="CSQ28" s="242"/>
      <c r="CSR28" s="242"/>
      <c r="CSS28" s="242"/>
      <c r="CST28" s="242"/>
      <c r="CSU28" s="242"/>
      <c r="CSV28" s="242"/>
      <c r="CSW28" s="242"/>
      <c r="CSX28" s="242"/>
      <c r="CSY28" s="242"/>
      <c r="CSZ28" s="242"/>
      <c r="CTA28" s="242"/>
      <c r="CTB28" s="242"/>
      <c r="CTC28" s="242"/>
      <c r="CTD28" s="242"/>
      <c r="CTE28" s="242"/>
      <c r="CTF28" s="242"/>
      <c r="CTG28" s="242"/>
      <c r="CTH28" s="242"/>
      <c r="CTI28" s="242"/>
      <c r="CTJ28" s="242"/>
      <c r="CTK28" s="242"/>
      <c r="CTL28" s="242"/>
      <c r="CTM28" s="242"/>
      <c r="CTN28" s="242"/>
      <c r="CTO28" s="242"/>
      <c r="CTP28" s="242"/>
      <c r="CTQ28" s="242"/>
      <c r="CTR28" s="242"/>
      <c r="CTS28" s="242"/>
      <c r="CTT28" s="242"/>
      <c r="CTU28" s="242"/>
      <c r="CTV28" s="242"/>
      <c r="CTW28" s="242"/>
      <c r="CTX28" s="242"/>
      <c r="CTY28" s="242"/>
      <c r="CTZ28" s="242"/>
      <c r="CUA28" s="242"/>
      <c r="CUB28" s="242"/>
      <c r="CUC28" s="242"/>
      <c r="CUD28" s="242"/>
      <c r="CUE28" s="242"/>
      <c r="CUF28" s="242"/>
      <c r="CUG28" s="242"/>
      <c r="CUH28" s="242"/>
      <c r="CUI28" s="242"/>
      <c r="CUJ28" s="242"/>
      <c r="CUK28" s="242"/>
      <c r="CUL28" s="242"/>
      <c r="CUM28" s="242"/>
      <c r="CUN28" s="242"/>
      <c r="CUO28" s="242"/>
      <c r="CUP28" s="242"/>
      <c r="CUQ28" s="242"/>
      <c r="CUR28" s="242"/>
      <c r="CUS28" s="242"/>
      <c r="CUT28" s="242"/>
      <c r="CUU28" s="242"/>
      <c r="CUV28" s="242"/>
      <c r="CUW28" s="242"/>
      <c r="CUX28" s="242"/>
      <c r="CUY28" s="242"/>
      <c r="CUZ28" s="242"/>
      <c r="CVA28" s="242"/>
      <c r="CVB28" s="242"/>
      <c r="CVC28" s="242"/>
      <c r="CVD28" s="242"/>
      <c r="CVE28" s="242"/>
      <c r="CVF28" s="242"/>
      <c r="CVG28" s="242"/>
      <c r="CVH28" s="242"/>
      <c r="CVI28" s="242"/>
      <c r="CVJ28" s="242"/>
      <c r="CVK28" s="242"/>
      <c r="CVL28" s="242"/>
      <c r="CVM28" s="242"/>
      <c r="CVN28" s="242"/>
      <c r="CVO28" s="242"/>
      <c r="CVP28" s="242"/>
      <c r="CVQ28" s="242"/>
      <c r="CVR28" s="242"/>
      <c r="CVS28" s="242"/>
      <c r="CVT28" s="242"/>
      <c r="CVU28" s="242"/>
      <c r="CVV28" s="242"/>
      <c r="CVW28" s="242"/>
      <c r="CVX28" s="242"/>
      <c r="CVY28" s="242"/>
      <c r="CVZ28" s="242"/>
      <c r="CWA28" s="242"/>
      <c r="CWB28" s="242"/>
      <c r="CWC28" s="242"/>
      <c r="CWD28" s="242"/>
      <c r="CWE28" s="242"/>
      <c r="CWF28" s="242"/>
      <c r="CWG28" s="242"/>
      <c r="CWH28" s="242"/>
      <c r="CWI28" s="242"/>
      <c r="CWJ28" s="242"/>
      <c r="CWK28" s="242"/>
      <c r="CWL28" s="242"/>
      <c r="CWM28" s="242"/>
      <c r="CWN28" s="242"/>
      <c r="CWO28" s="242"/>
      <c r="CWP28" s="242"/>
      <c r="CWQ28" s="242"/>
      <c r="CWR28" s="242"/>
      <c r="CWS28" s="242"/>
      <c r="CWT28" s="242"/>
      <c r="CWU28" s="242"/>
      <c r="CWV28" s="242"/>
      <c r="CWW28" s="242"/>
      <c r="CWX28" s="242"/>
      <c r="CWY28" s="242"/>
      <c r="CWZ28" s="242"/>
      <c r="CXA28" s="242"/>
      <c r="CXB28" s="242"/>
      <c r="CXC28" s="242"/>
      <c r="CXD28" s="242"/>
      <c r="CXE28" s="242"/>
      <c r="CXF28" s="242"/>
      <c r="CXG28" s="242"/>
      <c r="CXH28" s="242"/>
      <c r="CXI28" s="242"/>
      <c r="CXJ28" s="242"/>
      <c r="CXK28" s="242"/>
      <c r="CXL28" s="242"/>
      <c r="CXM28" s="242"/>
      <c r="CXN28" s="242"/>
      <c r="CXO28" s="242"/>
      <c r="CXP28" s="242"/>
      <c r="CXQ28" s="242"/>
      <c r="CXR28" s="242"/>
      <c r="CXS28" s="242"/>
      <c r="CXT28" s="242"/>
      <c r="CXU28" s="242"/>
      <c r="CXV28" s="242"/>
      <c r="CXW28" s="242"/>
      <c r="CXX28" s="242"/>
      <c r="CXY28" s="242"/>
      <c r="CXZ28" s="242"/>
      <c r="CYA28" s="242"/>
      <c r="CYB28" s="242"/>
      <c r="CYC28" s="242"/>
      <c r="CYD28" s="242"/>
      <c r="CYE28" s="242"/>
      <c r="CYF28" s="242"/>
      <c r="CYG28" s="242"/>
      <c r="CYH28" s="242"/>
      <c r="CYI28" s="242"/>
      <c r="CYJ28" s="242"/>
      <c r="CYK28" s="242"/>
      <c r="CYL28" s="242"/>
      <c r="CYM28" s="242"/>
      <c r="CYN28" s="242"/>
      <c r="CYO28" s="242"/>
      <c r="CYP28" s="242"/>
      <c r="CYQ28" s="242"/>
      <c r="CYR28" s="242"/>
      <c r="CYS28" s="242"/>
      <c r="CYT28" s="242"/>
      <c r="CYU28" s="242"/>
      <c r="CYV28" s="242"/>
      <c r="CYW28" s="242"/>
      <c r="CYX28" s="242"/>
      <c r="CYY28" s="242"/>
      <c r="CYZ28" s="242"/>
      <c r="CZA28" s="242"/>
      <c r="CZB28" s="242"/>
      <c r="CZC28" s="242"/>
      <c r="CZD28" s="242"/>
      <c r="CZE28" s="242"/>
      <c r="CZF28" s="242"/>
      <c r="CZG28" s="242"/>
      <c r="CZH28" s="242"/>
      <c r="CZI28" s="242"/>
      <c r="CZJ28" s="242"/>
      <c r="CZK28" s="242"/>
      <c r="CZL28" s="242"/>
      <c r="CZM28" s="242"/>
      <c r="CZN28" s="242"/>
      <c r="CZO28" s="242"/>
      <c r="CZP28" s="242"/>
      <c r="CZQ28" s="242"/>
      <c r="CZR28" s="242"/>
      <c r="CZS28" s="242"/>
      <c r="CZT28" s="242"/>
      <c r="CZU28" s="242"/>
      <c r="CZV28" s="242"/>
      <c r="CZW28" s="242"/>
      <c r="CZX28" s="242"/>
      <c r="CZY28" s="242"/>
      <c r="CZZ28" s="242"/>
      <c r="DAA28" s="242"/>
      <c r="DAB28" s="242"/>
      <c r="DAC28" s="242"/>
      <c r="DAD28" s="242"/>
      <c r="DAE28" s="242"/>
      <c r="DAF28" s="242"/>
      <c r="DAG28" s="242"/>
      <c r="DAH28" s="242"/>
      <c r="DAI28" s="242"/>
      <c r="DAJ28" s="242"/>
      <c r="DAK28" s="242"/>
      <c r="DAL28" s="242"/>
      <c r="DAM28" s="242"/>
      <c r="DAN28" s="242"/>
      <c r="DAO28" s="242"/>
      <c r="DAP28" s="242"/>
      <c r="DAQ28" s="242"/>
      <c r="DAR28" s="242"/>
      <c r="DAS28" s="242"/>
      <c r="DAT28" s="242"/>
      <c r="DAU28" s="242"/>
      <c r="DAV28" s="242"/>
      <c r="DAW28" s="242"/>
      <c r="DAX28" s="242"/>
      <c r="DAY28" s="242"/>
      <c r="DAZ28" s="242"/>
      <c r="DBA28" s="242"/>
      <c r="DBB28" s="242"/>
      <c r="DBC28" s="242"/>
      <c r="DBD28" s="242"/>
      <c r="DBE28" s="242"/>
      <c r="DBF28" s="242"/>
      <c r="DBG28" s="242"/>
      <c r="DBH28" s="242"/>
      <c r="DBI28" s="242"/>
      <c r="DBJ28" s="242"/>
      <c r="DBK28" s="242"/>
      <c r="DBL28" s="242"/>
      <c r="DBM28" s="242"/>
      <c r="DBN28" s="242"/>
      <c r="DBO28" s="242"/>
      <c r="DBP28" s="242"/>
      <c r="DBQ28" s="242"/>
      <c r="DBR28" s="242"/>
      <c r="DBS28" s="242"/>
      <c r="DBT28" s="242"/>
      <c r="DBU28" s="242"/>
      <c r="DBV28" s="242"/>
      <c r="DBW28" s="242"/>
      <c r="DBX28" s="242"/>
      <c r="DBY28" s="242"/>
      <c r="DBZ28" s="242"/>
      <c r="DCA28" s="242"/>
      <c r="DCB28" s="242"/>
      <c r="DCC28" s="242"/>
      <c r="DCD28" s="242"/>
      <c r="DCE28" s="242"/>
      <c r="DCF28" s="242"/>
      <c r="DCG28" s="242"/>
      <c r="DCH28" s="242"/>
      <c r="DCI28" s="242"/>
      <c r="DCJ28" s="242"/>
      <c r="DCK28" s="242"/>
      <c r="DCL28" s="242"/>
      <c r="DCM28" s="242"/>
      <c r="DCN28" s="242"/>
      <c r="DCO28" s="242"/>
      <c r="DCP28" s="242"/>
      <c r="DCQ28" s="242"/>
      <c r="DCR28" s="242"/>
      <c r="DCS28" s="242"/>
      <c r="DCT28" s="242"/>
      <c r="DCU28" s="242"/>
      <c r="DCV28" s="242"/>
      <c r="DCW28" s="242"/>
      <c r="DCX28" s="242"/>
      <c r="DCY28" s="242"/>
      <c r="DCZ28" s="242"/>
      <c r="DDA28" s="242"/>
      <c r="DDB28" s="242"/>
      <c r="DDC28" s="242"/>
      <c r="DDD28" s="242"/>
      <c r="DDE28" s="242"/>
      <c r="DDF28" s="242"/>
      <c r="DDG28" s="242"/>
      <c r="DDH28" s="242"/>
      <c r="DDI28" s="242"/>
      <c r="DDJ28" s="242"/>
      <c r="DDK28" s="242"/>
      <c r="DDL28" s="242"/>
      <c r="DDM28" s="242"/>
      <c r="DDN28" s="242"/>
      <c r="DDO28" s="242"/>
      <c r="DDP28" s="242"/>
      <c r="DDQ28" s="242"/>
      <c r="DDR28" s="242"/>
      <c r="DDS28" s="242"/>
      <c r="DDT28" s="242"/>
      <c r="DDU28" s="242"/>
      <c r="DDV28" s="242"/>
      <c r="DDW28" s="242"/>
      <c r="DDX28" s="242"/>
      <c r="DDY28" s="242"/>
      <c r="DDZ28" s="242"/>
      <c r="DEA28" s="242"/>
      <c r="DEB28" s="242"/>
      <c r="DEC28" s="242"/>
      <c r="DED28" s="242"/>
      <c r="DEE28" s="242"/>
      <c r="DEF28" s="242"/>
      <c r="DEG28" s="242"/>
      <c r="DEH28" s="242"/>
      <c r="DEI28" s="242"/>
      <c r="DEJ28" s="242"/>
      <c r="DEK28" s="242"/>
      <c r="DEL28" s="242"/>
      <c r="DEM28" s="242"/>
      <c r="DEN28" s="242"/>
      <c r="DEO28" s="242"/>
      <c r="DEP28" s="242"/>
      <c r="DEQ28" s="242"/>
      <c r="DER28" s="242"/>
      <c r="DES28" s="242"/>
      <c r="DET28" s="242"/>
      <c r="DEU28" s="242"/>
      <c r="DEV28" s="242"/>
      <c r="DEW28" s="242"/>
      <c r="DEX28" s="242"/>
      <c r="DEY28" s="242"/>
      <c r="DEZ28" s="242"/>
      <c r="DFA28" s="242"/>
      <c r="DFB28" s="242"/>
      <c r="DFC28" s="242"/>
      <c r="DFD28" s="242"/>
      <c r="DFE28" s="242"/>
      <c r="DFF28" s="242"/>
      <c r="DFG28" s="242"/>
      <c r="DFH28" s="242"/>
      <c r="DFI28" s="242"/>
      <c r="DFJ28" s="242"/>
      <c r="DFK28" s="242"/>
      <c r="DFL28" s="242"/>
      <c r="DFM28" s="242"/>
      <c r="DFN28" s="242"/>
      <c r="DFO28" s="242"/>
      <c r="DFP28" s="242"/>
      <c r="DFQ28" s="242"/>
      <c r="DFR28" s="242"/>
      <c r="DFS28" s="242"/>
      <c r="DFT28" s="242"/>
      <c r="DFU28" s="242"/>
      <c r="DFV28" s="242"/>
      <c r="DFW28" s="242"/>
      <c r="DFX28" s="242"/>
      <c r="DFY28" s="242"/>
      <c r="DFZ28" s="242"/>
      <c r="DGA28" s="242"/>
      <c r="DGB28" s="242"/>
      <c r="DGC28" s="242"/>
      <c r="DGD28" s="242"/>
      <c r="DGE28" s="242"/>
      <c r="DGF28" s="242"/>
      <c r="DGG28" s="242"/>
      <c r="DGH28" s="242"/>
      <c r="DGI28" s="242"/>
      <c r="DGJ28" s="242"/>
      <c r="DGK28" s="242"/>
      <c r="DGL28" s="242"/>
      <c r="DGM28" s="242"/>
      <c r="DGN28" s="242"/>
      <c r="DGO28" s="242"/>
      <c r="DGP28" s="242"/>
      <c r="DGQ28" s="242"/>
      <c r="DGR28" s="242"/>
      <c r="DGS28" s="242"/>
      <c r="DGT28" s="242"/>
      <c r="DGU28" s="242"/>
      <c r="DGV28" s="242"/>
      <c r="DGW28" s="242"/>
      <c r="DGX28" s="242"/>
      <c r="DGY28" s="242"/>
      <c r="DGZ28" s="242"/>
      <c r="DHA28" s="242"/>
      <c r="DHB28" s="242"/>
      <c r="DHC28" s="242"/>
      <c r="DHD28" s="242"/>
      <c r="DHE28" s="242"/>
      <c r="DHF28" s="242"/>
      <c r="DHG28" s="242"/>
      <c r="DHH28" s="242"/>
      <c r="DHI28" s="242"/>
      <c r="DHJ28" s="242"/>
      <c r="DHK28" s="242"/>
      <c r="DHL28" s="242"/>
      <c r="DHM28" s="242"/>
      <c r="DHN28" s="242"/>
      <c r="DHO28" s="242"/>
      <c r="DHP28" s="242"/>
      <c r="DHQ28" s="242"/>
      <c r="DHR28" s="242"/>
      <c r="DHS28" s="242"/>
      <c r="DHT28" s="242"/>
      <c r="DHU28" s="242"/>
      <c r="DHV28" s="242"/>
      <c r="DHW28" s="242"/>
      <c r="DHX28" s="242"/>
      <c r="DHY28" s="242"/>
      <c r="DHZ28" s="242"/>
      <c r="DIA28" s="242"/>
      <c r="DIB28" s="242"/>
      <c r="DIC28" s="242"/>
      <c r="DID28" s="242"/>
      <c r="DIE28" s="242"/>
      <c r="DIF28" s="242"/>
      <c r="DIG28" s="242"/>
      <c r="DIH28" s="242"/>
      <c r="DII28" s="242"/>
      <c r="DIJ28" s="242"/>
      <c r="DIK28" s="242"/>
      <c r="DIL28" s="242"/>
      <c r="DIM28" s="242"/>
      <c r="DIN28" s="242"/>
      <c r="DIO28" s="242"/>
      <c r="DIP28" s="242"/>
      <c r="DIQ28" s="242"/>
      <c r="DIR28" s="242"/>
      <c r="DIS28" s="242"/>
      <c r="DIT28" s="242"/>
      <c r="DIU28" s="242"/>
      <c r="DIV28" s="242"/>
      <c r="DIW28" s="242"/>
      <c r="DIX28" s="242"/>
      <c r="DIY28" s="242"/>
      <c r="DIZ28" s="242"/>
      <c r="DJA28" s="242"/>
      <c r="DJB28" s="242"/>
      <c r="DJC28" s="242"/>
      <c r="DJD28" s="242"/>
      <c r="DJE28" s="242"/>
      <c r="DJF28" s="242"/>
      <c r="DJG28" s="242"/>
      <c r="DJH28" s="242"/>
      <c r="DJI28" s="242"/>
      <c r="DJJ28" s="242"/>
      <c r="DJK28" s="242"/>
      <c r="DJL28" s="242"/>
      <c r="DJM28" s="242"/>
      <c r="DJN28" s="242"/>
      <c r="DJO28" s="242"/>
      <c r="DJP28" s="242"/>
      <c r="DJQ28" s="242"/>
      <c r="DJR28" s="242"/>
      <c r="DJS28" s="242"/>
      <c r="DJT28" s="242"/>
      <c r="DJU28" s="242"/>
      <c r="DJV28" s="242"/>
      <c r="DJW28" s="242"/>
      <c r="DJX28" s="242"/>
      <c r="DJY28" s="242"/>
      <c r="DJZ28" s="242"/>
      <c r="DKA28" s="242"/>
      <c r="DKB28" s="242"/>
      <c r="DKC28" s="242"/>
      <c r="DKD28" s="242"/>
      <c r="DKE28" s="242"/>
      <c r="DKF28" s="242"/>
      <c r="DKG28" s="242"/>
      <c r="DKH28" s="242"/>
      <c r="DKI28" s="242"/>
      <c r="DKJ28" s="242"/>
      <c r="DKK28" s="242"/>
      <c r="DKL28" s="242"/>
      <c r="DKM28" s="242"/>
      <c r="DKN28" s="242"/>
      <c r="DKO28" s="242"/>
      <c r="DKP28" s="242"/>
      <c r="DKQ28" s="242"/>
      <c r="DKR28" s="242"/>
      <c r="DKS28" s="242"/>
      <c r="DKT28" s="242"/>
      <c r="DKU28" s="242"/>
      <c r="DKV28" s="242"/>
      <c r="DKW28" s="242"/>
      <c r="DKX28" s="242"/>
      <c r="DKY28" s="242"/>
      <c r="DKZ28" s="242"/>
      <c r="DLA28" s="242"/>
      <c r="DLB28" s="242"/>
      <c r="DLC28" s="242"/>
      <c r="DLD28" s="242"/>
      <c r="DLE28" s="242"/>
      <c r="DLF28" s="242"/>
      <c r="DLG28" s="242"/>
      <c r="DLH28" s="242"/>
      <c r="DLI28" s="242"/>
      <c r="DLJ28" s="242"/>
      <c r="DLK28" s="242"/>
      <c r="DLL28" s="242"/>
      <c r="DLM28" s="242"/>
      <c r="DLN28" s="242"/>
      <c r="DLO28" s="242"/>
      <c r="DLP28" s="242"/>
      <c r="DLQ28" s="242"/>
      <c r="DLR28" s="242"/>
      <c r="DLS28" s="242"/>
      <c r="DLT28" s="242"/>
      <c r="DLU28" s="242"/>
      <c r="DLV28" s="242"/>
      <c r="DLW28" s="242"/>
      <c r="DLX28" s="242"/>
      <c r="DLY28" s="242"/>
      <c r="DLZ28" s="242"/>
      <c r="DMA28" s="242"/>
      <c r="DMB28" s="242"/>
      <c r="DMC28" s="242"/>
      <c r="DMD28" s="242"/>
      <c r="DME28" s="242"/>
      <c r="DMF28" s="242"/>
      <c r="DMG28" s="242"/>
      <c r="DMH28" s="242"/>
      <c r="DMI28" s="242"/>
      <c r="DMJ28" s="242"/>
      <c r="DMK28" s="242"/>
      <c r="DML28" s="242"/>
      <c r="DMM28" s="242"/>
      <c r="DMN28" s="242"/>
      <c r="DMO28" s="242"/>
      <c r="DMP28" s="242"/>
      <c r="DMQ28" s="242"/>
      <c r="DMR28" s="242"/>
      <c r="DMS28" s="242"/>
      <c r="DMT28" s="242"/>
      <c r="DMU28" s="242"/>
      <c r="DMV28" s="242"/>
      <c r="DMW28" s="242"/>
      <c r="DMX28" s="242"/>
      <c r="DMY28" s="242"/>
      <c r="DMZ28" s="242"/>
      <c r="DNA28" s="242"/>
      <c r="DNB28" s="242"/>
      <c r="DNC28" s="242"/>
      <c r="DND28" s="242"/>
      <c r="DNE28" s="242"/>
      <c r="DNF28" s="242"/>
      <c r="DNG28" s="242"/>
      <c r="DNH28" s="242"/>
      <c r="DNI28" s="242"/>
      <c r="DNJ28" s="242"/>
      <c r="DNK28" s="242"/>
      <c r="DNL28" s="242"/>
      <c r="DNM28" s="242"/>
      <c r="DNN28" s="242"/>
      <c r="DNO28" s="242"/>
      <c r="DNP28" s="242"/>
      <c r="DNQ28" s="242"/>
      <c r="DNR28" s="242"/>
      <c r="DNS28" s="242"/>
      <c r="DNT28" s="242"/>
      <c r="DNU28" s="242"/>
      <c r="DNV28" s="242"/>
      <c r="DNW28" s="242"/>
      <c r="DNX28" s="242"/>
      <c r="DNY28" s="242"/>
      <c r="DNZ28" s="242"/>
      <c r="DOA28" s="242"/>
      <c r="DOB28" s="242"/>
      <c r="DOC28" s="242"/>
      <c r="DOD28" s="242"/>
      <c r="DOE28" s="242"/>
      <c r="DOF28" s="242"/>
      <c r="DOG28" s="242"/>
      <c r="DOH28" s="242"/>
      <c r="DOI28" s="242"/>
      <c r="DOJ28" s="242"/>
      <c r="DOK28" s="242"/>
      <c r="DOL28" s="242"/>
      <c r="DOM28" s="242"/>
      <c r="DON28" s="242"/>
      <c r="DOO28" s="242"/>
      <c r="DOP28" s="242"/>
      <c r="DOQ28" s="242"/>
      <c r="DOR28" s="242"/>
      <c r="DOS28" s="242"/>
      <c r="DOT28" s="242"/>
      <c r="DOU28" s="242"/>
      <c r="DOV28" s="242"/>
      <c r="DOW28" s="242"/>
      <c r="DOX28" s="242"/>
      <c r="DOY28" s="242"/>
      <c r="DOZ28" s="242"/>
      <c r="DPA28" s="242"/>
      <c r="DPB28" s="242"/>
      <c r="DPC28" s="242"/>
      <c r="DPD28" s="242"/>
      <c r="DPE28" s="242"/>
      <c r="DPF28" s="242"/>
      <c r="DPG28" s="242"/>
      <c r="DPH28" s="242"/>
      <c r="DPI28" s="242"/>
      <c r="DPJ28" s="242"/>
      <c r="DPK28" s="242"/>
      <c r="DPL28" s="242"/>
      <c r="DPM28" s="242"/>
      <c r="DPN28" s="242"/>
      <c r="DPO28" s="242"/>
      <c r="DPP28" s="242"/>
      <c r="DPQ28" s="242"/>
      <c r="DPR28" s="242"/>
      <c r="DPS28" s="242"/>
      <c r="DPT28" s="242"/>
      <c r="DPU28" s="242"/>
      <c r="DPV28" s="242"/>
      <c r="DPW28" s="242"/>
      <c r="DPX28" s="242"/>
      <c r="DPY28" s="242"/>
      <c r="DPZ28" s="242"/>
      <c r="DQA28" s="242"/>
      <c r="DQB28" s="242"/>
      <c r="DQC28" s="242"/>
      <c r="DQD28" s="242"/>
      <c r="DQE28" s="242"/>
      <c r="DQF28" s="242"/>
      <c r="DQG28" s="242"/>
      <c r="DQH28" s="242"/>
      <c r="DQI28" s="242"/>
      <c r="DQJ28" s="242"/>
      <c r="DQK28" s="242"/>
      <c r="DQL28" s="242"/>
      <c r="DQM28" s="242"/>
      <c r="DQN28" s="242"/>
      <c r="DQO28" s="242"/>
      <c r="DQP28" s="242"/>
      <c r="DQQ28" s="242"/>
      <c r="DQR28" s="242"/>
      <c r="DQS28" s="242"/>
      <c r="DQT28" s="242"/>
      <c r="DQU28" s="242"/>
      <c r="DQV28" s="242"/>
      <c r="DQW28" s="242"/>
      <c r="DQX28" s="242"/>
      <c r="DQY28" s="242"/>
      <c r="DQZ28" s="242"/>
      <c r="DRA28" s="242"/>
      <c r="DRB28" s="242"/>
      <c r="DRC28" s="242"/>
      <c r="DRD28" s="242"/>
      <c r="DRE28" s="242"/>
      <c r="DRF28" s="242"/>
      <c r="DRG28" s="242"/>
      <c r="DRH28" s="242"/>
      <c r="DRI28" s="242"/>
      <c r="DRJ28" s="242"/>
      <c r="DRK28" s="242"/>
      <c r="DRL28" s="242"/>
      <c r="DRM28" s="242"/>
      <c r="DRN28" s="242"/>
      <c r="DRO28" s="242"/>
      <c r="DRP28" s="242"/>
      <c r="DRQ28" s="242"/>
      <c r="DRR28" s="242"/>
      <c r="DRS28" s="242"/>
      <c r="DRT28" s="242"/>
      <c r="DRU28" s="242"/>
      <c r="DRV28" s="242"/>
      <c r="DRW28" s="242"/>
      <c r="DRX28" s="242"/>
      <c r="DRY28" s="242"/>
      <c r="DRZ28" s="242"/>
      <c r="DSA28" s="242"/>
      <c r="DSB28" s="242"/>
      <c r="DSC28" s="242"/>
      <c r="DSD28" s="242"/>
      <c r="DSE28" s="242"/>
      <c r="DSF28" s="242"/>
      <c r="DSG28" s="242"/>
      <c r="DSH28" s="242"/>
      <c r="DSI28" s="242"/>
      <c r="DSJ28" s="242"/>
      <c r="DSK28" s="242"/>
      <c r="DSL28" s="242"/>
      <c r="DSM28" s="242"/>
      <c r="DSN28" s="242"/>
      <c r="DSO28" s="242"/>
      <c r="DSP28" s="242"/>
      <c r="DSQ28" s="242"/>
      <c r="DSR28" s="242"/>
      <c r="DSS28" s="242"/>
      <c r="DST28" s="242"/>
      <c r="DSU28" s="242"/>
      <c r="DSV28" s="242"/>
      <c r="DSW28" s="242"/>
      <c r="DSX28" s="242"/>
      <c r="DSY28" s="242"/>
      <c r="DSZ28" s="242"/>
      <c r="DTA28" s="242"/>
      <c r="DTB28" s="242"/>
      <c r="DTC28" s="242"/>
      <c r="DTD28" s="242"/>
      <c r="DTE28" s="242"/>
      <c r="DTF28" s="242"/>
      <c r="DTG28" s="242"/>
      <c r="DTH28" s="242"/>
      <c r="DTI28" s="242"/>
      <c r="DTJ28" s="242"/>
      <c r="DTK28" s="242"/>
      <c r="DTL28" s="242"/>
      <c r="DTM28" s="242"/>
      <c r="DTN28" s="242"/>
      <c r="DTO28" s="242"/>
      <c r="DTP28" s="242"/>
      <c r="DTQ28" s="242"/>
      <c r="DTR28" s="242"/>
      <c r="DTS28" s="242"/>
      <c r="DTT28" s="242"/>
      <c r="DTU28" s="242"/>
      <c r="DTV28" s="242"/>
      <c r="DTW28" s="242"/>
      <c r="DTX28" s="242"/>
      <c r="DTY28" s="242"/>
      <c r="DTZ28" s="242"/>
      <c r="DUA28" s="242"/>
      <c r="DUB28" s="242"/>
      <c r="DUC28" s="242"/>
      <c r="DUD28" s="242"/>
      <c r="DUE28" s="242"/>
      <c r="DUF28" s="242"/>
      <c r="DUG28" s="242"/>
      <c r="DUH28" s="242"/>
      <c r="DUI28" s="242"/>
      <c r="DUJ28" s="242"/>
      <c r="DUK28" s="242"/>
      <c r="DUL28" s="242"/>
      <c r="DUM28" s="242"/>
      <c r="DUN28" s="242"/>
      <c r="DUO28" s="242"/>
      <c r="DUP28" s="242"/>
      <c r="DUQ28" s="242"/>
      <c r="DUR28" s="242"/>
      <c r="DUS28" s="242"/>
      <c r="DUT28" s="242"/>
      <c r="DUU28" s="242"/>
      <c r="DUV28" s="242"/>
      <c r="DUW28" s="242"/>
      <c r="DUX28" s="242"/>
      <c r="DUY28" s="242"/>
      <c r="DUZ28" s="242"/>
      <c r="DVA28" s="242"/>
      <c r="DVB28" s="242"/>
      <c r="DVC28" s="242"/>
      <c r="DVD28" s="242"/>
      <c r="DVE28" s="242"/>
      <c r="DVF28" s="242"/>
      <c r="DVG28" s="242"/>
      <c r="DVH28" s="242"/>
      <c r="DVI28" s="242"/>
      <c r="DVJ28" s="242"/>
      <c r="DVK28" s="242"/>
      <c r="DVL28" s="242"/>
      <c r="DVM28" s="242"/>
      <c r="DVN28" s="242"/>
      <c r="DVO28" s="242"/>
      <c r="DVP28" s="242"/>
      <c r="DVQ28" s="242"/>
      <c r="DVR28" s="242"/>
      <c r="DVS28" s="242"/>
      <c r="DVT28" s="242"/>
      <c r="DVU28" s="242"/>
      <c r="DVV28" s="242"/>
      <c r="DVW28" s="242"/>
      <c r="DVX28" s="242"/>
      <c r="DVY28" s="242"/>
      <c r="DVZ28" s="242"/>
      <c r="DWA28" s="242"/>
      <c r="DWB28" s="242"/>
      <c r="DWC28" s="242"/>
      <c r="DWD28" s="242"/>
      <c r="DWE28" s="242"/>
      <c r="DWF28" s="242"/>
      <c r="DWG28" s="242"/>
      <c r="DWH28" s="242"/>
      <c r="DWI28" s="242"/>
      <c r="DWJ28" s="242"/>
      <c r="DWK28" s="242"/>
      <c r="DWL28" s="242"/>
      <c r="DWM28" s="242"/>
      <c r="DWN28" s="242"/>
      <c r="DWO28" s="242"/>
      <c r="DWP28" s="242"/>
      <c r="DWQ28" s="242"/>
      <c r="DWR28" s="242"/>
      <c r="DWS28" s="242"/>
      <c r="DWT28" s="242"/>
      <c r="DWU28" s="242"/>
      <c r="DWV28" s="242"/>
      <c r="DWW28" s="242"/>
      <c r="DWX28" s="242"/>
      <c r="DWY28" s="242"/>
      <c r="DWZ28" s="242"/>
      <c r="DXA28" s="242"/>
      <c r="DXB28" s="242"/>
      <c r="DXC28" s="242"/>
      <c r="DXD28" s="242"/>
      <c r="DXE28" s="242"/>
      <c r="DXF28" s="242"/>
      <c r="DXG28" s="242"/>
      <c r="DXH28" s="242"/>
      <c r="DXI28" s="242"/>
      <c r="DXJ28" s="242"/>
      <c r="DXK28" s="242"/>
      <c r="DXL28" s="242"/>
      <c r="DXM28" s="242"/>
      <c r="DXN28" s="242"/>
      <c r="DXO28" s="242"/>
      <c r="DXP28" s="242"/>
      <c r="DXQ28" s="242"/>
      <c r="DXR28" s="242"/>
      <c r="DXS28" s="242"/>
      <c r="DXT28" s="242"/>
      <c r="DXU28" s="242"/>
      <c r="DXV28" s="242"/>
      <c r="DXW28" s="242"/>
      <c r="DXX28" s="242"/>
      <c r="DXY28" s="242"/>
      <c r="DXZ28" s="242"/>
      <c r="DYA28" s="242"/>
      <c r="DYB28" s="242"/>
      <c r="DYC28" s="242"/>
      <c r="DYD28" s="242"/>
      <c r="DYE28" s="242"/>
      <c r="DYF28" s="242"/>
      <c r="DYG28" s="242"/>
      <c r="DYH28" s="242"/>
      <c r="DYI28" s="242"/>
      <c r="DYJ28" s="242"/>
      <c r="DYK28" s="242"/>
      <c r="DYL28" s="242"/>
      <c r="DYM28" s="242"/>
      <c r="DYN28" s="242"/>
      <c r="DYO28" s="242"/>
      <c r="DYP28" s="242"/>
      <c r="DYQ28" s="242"/>
      <c r="DYR28" s="242"/>
      <c r="DYS28" s="242"/>
      <c r="DYT28" s="242"/>
      <c r="DYU28" s="242"/>
      <c r="DYV28" s="242"/>
      <c r="DYW28" s="242"/>
      <c r="DYX28" s="242"/>
      <c r="DYY28" s="242"/>
      <c r="DYZ28" s="242"/>
      <c r="DZA28" s="242"/>
      <c r="DZB28" s="242"/>
      <c r="DZC28" s="242"/>
      <c r="DZD28" s="242"/>
      <c r="DZE28" s="242"/>
      <c r="DZF28" s="242"/>
      <c r="DZG28" s="242"/>
      <c r="DZH28" s="242"/>
      <c r="DZI28" s="242"/>
      <c r="DZJ28" s="242"/>
      <c r="DZK28" s="242"/>
      <c r="DZL28" s="242"/>
      <c r="DZM28" s="242"/>
      <c r="DZN28" s="242"/>
      <c r="DZO28" s="242"/>
      <c r="DZP28" s="242"/>
      <c r="DZQ28" s="242"/>
      <c r="DZR28" s="242"/>
      <c r="DZS28" s="242"/>
      <c r="DZT28" s="242"/>
      <c r="DZU28" s="242"/>
      <c r="DZV28" s="242"/>
      <c r="DZW28" s="242"/>
      <c r="DZX28" s="242"/>
      <c r="DZY28" s="242"/>
      <c r="DZZ28" s="242"/>
      <c r="EAA28" s="242"/>
      <c r="EAB28" s="242"/>
      <c r="EAC28" s="242"/>
      <c r="EAD28" s="242"/>
      <c r="EAE28" s="242"/>
      <c r="EAF28" s="242"/>
      <c r="EAG28" s="242"/>
      <c r="EAH28" s="242"/>
      <c r="EAI28" s="242"/>
      <c r="EAJ28" s="242"/>
      <c r="EAK28" s="242"/>
      <c r="EAL28" s="242"/>
      <c r="EAM28" s="242"/>
      <c r="EAN28" s="242"/>
      <c r="EAO28" s="242"/>
      <c r="EAP28" s="242"/>
      <c r="EAQ28" s="242"/>
      <c r="EAR28" s="242"/>
      <c r="EAS28" s="242"/>
      <c r="EAT28" s="242"/>
      <c r="EAU28" s="242"/>
      <c r="EAV28" s="242"/>
      <c r="EAW28" s="242"/>
      <c r="EAX28" s="242"/>
      <c r="EAY28" s="242"/>
      <c r="EAZ28" s="242"/>
      <c r="EBA28" s="242"/>
      <c r="EBB28" s="242"/>
      <c r="EBC28" s="242"/>
      <c r="EBD28" s="242"/>
      <c r="EBE28" s="242"/>
      <c r="EBF28" s="242"/>
      <c r="EBG28" s="242"/>
      <c r="EBH28" s="242"/>
      <c r="EBI28" s="242"/>
      <c r="EBJ28" s="242"/>
      <c r="EBK28" s="242"/>
      <c r="EBL28" s="242"/>
      <c r="EBM28" s="242"/>
      <c r="EBN28" s="242"/>
      <c r="EBO28" s="242"/>
      <c r="EBP28" s="242"/>
      <c r="EBQ28" s="242"/>
      <c r="EBR28" s="242"/>
      <c r="EBS28" s="242"/>
      <c r="EBT28" s="242"/>
      <c r="EBU28" s="242"/>
      <c r="EBV28" s="242"/>
      <c r="EBW28" s="242"/>
      <c r="EBX28" s="242"/>
      <c r="EBY28" s="242"/>
      <c r="EBZ28" s="242"/>
      <c r="ECA28" s="242"/>
      <c r="ECB28" s="242"/>
      <c r="ECC28" s="242"/>
      <c r="ECD28" s="242"/>
      <c r="ECE28" s="242"/>
      <c r="ECF28" s="242"/>
      <c r="ECG28" s="242"/>
      <c r="ECH28" s="242"/>
      <c r="ECI28" s="242"/>
      <c r="ECJ28" s="242"/>
      <c r="ECK28" s="242"/>
      <c r="ECL28" s="242"/>
      <c r="ECM28" s="242"/>
      <c r="ECN28" s="242"/>
      <c r="ECO28" s="242"/>
      <c r="ECP28" s="242"/>
      <c r="ECQ28" s="242"/>
      <c r="ECR28" s="242"/>
      <c r="ECS28" s="242"/>
      <c r="ECT28" s="242"/>
      <c r="ECU28" s="242"/>
      <c r="ECV28" s="242"/>
      <c r="ECW28" s="242"/>
      <c r="ECX28" s="242"/>
      <c r="ECY28" s="242"/>
      <c r="ECZ28" s="242"/>
      <c r="EDA28" s="242"/>
      <c r="EDB28" s="242"/>
      <c r="EDC28" s="242"/>
      <c r="EDD28" s="242"/>
      <c r="EDE28" s="242"/>
      <c r="EDF28" s="242"/>
      <c r="EDG28" s="242"/>
      <c r="EDH28" s="242"/>
      <c r="EDI28" s="242"/>
      <c r="EDJ28" s="242"/>
      <c r="EDK28" s="242"/>
      <c r="EDL28" s="242"/>
      <c r="EDM28" s="242"/>
      <c r="EDN28" s="242"/>
      <c r="EDO28" s="242"/>
      <c r="EDP28" s="242"/>
      <c r="EDQ28" s="242"/>
      <c r="EDR28" s="242"/>
      <c r="EDS28" s="242"/>
      <c r="EDT28" s="242"/>
      <c r="EDU28" s="242"/>
      <c r="EDV28" s="242"/>
      <c r="EDW28" s="242"/>
      <c r="EDX28" s="242"/>
      <c r="EDY28" s="242"/>
      <c r="EDZ28" s="242"/>
      <c r="EEA28" s="242"/>
      <c r="EEB28" s="242"/>
      <c r="EEC28" s="242"/>
      <c r="EED28" s="242"/>
      <c r="EEE28" s="242"/>
      <c r="EEF28" s="242"/>
      <c r="EEG28" s="242"/>
      <c r="EEH28" s="242"/>
      <c r="EEI28" s="242"/>
      <c r="EEJ28" s="242"/>
      <c r="EEK28" s="242"/>
      <c r="EEL28" s="242"/>
      <c r="EEM28" s="242"/>
      <c r="EEN28" s="242"/>
      <c r="EEO28" s="242"/>
      <c r="EEP28" s="242"/>
      <c r="EEQ28" s="242"/>
      <c r="EER28" s="242"/>
      <c r="EES28" s="242"/>
      <c r="EET28" s="242"/>
      <c r="EEU28" s="242"/>
      <c r="EEV28" s="242"/>
      <c r="EEW28" s="242"/>
      <c r="EEX28" s="242"/>
      <c r="EEY28" s="242"/>
      <c r="EEZ28" s="242"/>
      <c r="EFA28" s="242"/>
      <c r="EFB28" s="242"/>
      <c r="EFC28" s="242"/>
      <c r="EFD28" s="242"/>
      <c r="EFE28" s="242"/>
      <c r="EFF28" s="242"/>
      <c r="EFG28" s="242"/>
      <c r="EFH28" s="242"/>
      <c r="EFI28" s="242"/>
      <c r="EFJ28" s="242"/>
      <c r="EFK28" s="242"/>
      <c r="EFL28" s="242"/>
      <c r="EFM28" s="242"/>
      <c r="EFN28" s="242"/>
      <c r="EFO28" s="242"/>
      <c r="EFP28" s="242"/>
      <c r="EFQ28" s="242"/>
      <c r="EFR28" s="242"/>
      <c r="EFS28" s="242"/>
      <c r="EFT28" s="242"/>
      <c r="EFU28" s="242"/>
      <c r="EFV28" s="242"/>
      <c r="EFW28" s="242"/>
      <c r="EFX28" s="242"/>
      <c r="EFY28" s="242"/>
      <c r="EFZ28" s="242"/>
      <c r="EGA28" s="242"/>
      <c r="EGB28" s="242"/>
      <c r="EGC28" s="242"/>
      <c r="EGD28" s="242"/>
      <c r="EGE28" s="242"/>
      <c r="EGF28" s="242"/>
      <c r="EGG28" s="242"/>
      <c r="EGH28" s="242"/>
      <c r="EGI28" s="242"/>
      <c r="EGJ28" s="242"/>
      <c r="EGK28" s="242"/>
      <c r="EGL28" s="242"/>
      <c r="EGM28" s="242"/>
      <c r="EGN28" s="242"/>
      <c r="EGO28" s="242"/>
      <c r="EGP28" s="242"/>
      <c r="EGQ28" s="242"/>
      <c r="EGR28" s="242"/>
      <c r="EGS28" s="242"/>
      <c r="EGT28" s="242"/>
      <c r="EGU28" s="242"/>
      <c r="EGV28" s="242"/>
      <c r="EGW28" s="242"/>
      <c r="EGX28" s="242"/>
      <c r="EGY28" s="242"/>
      <c r="EGZ28" s="242"/>
      <c r="EHA28" s="242"/>
      <c r="EHB28" s="242"/>
      <c r="EHC28" s="242"/>
      <c r="EHD28" s="242"/>
      <c r="EHE28" s="242"/>
      <c r="EHF28" s="242"/>
      <c r="EHG28" s="242"/>
      <c r="EHH28" s="242"/>
      <c r="EHI28" s="242"/>
      <c r="EHJ28" s="242"/>
      <c r="EHK28" s="242"/>
      <c r="EHL28" s="242"/>
      <c r="EHM28" s="242"/>
      <c r="EHN28" s="242"/>
      <c r="EHO28" s="242"/>
      <c r="EHP28" s="242"/>
      <c r="EHQ28" s="242"/>
      <c r="EHR28" s="242"/>
      <c r="EHS28" s="242"/>
      <c r="EHT28" s="242"/>
      <c r="EHU28" s="242"/>
      <c r="EHV28" s="242"/>
      <c r="EHW28" s="242"/>
      <c r="EHX28" s="242"/>
      <c r="EHY28" s="242"/>
      <c r="EHZ28" s="242"/>
      <c r="EIA28" s="242"/>
      <c r="EIB28" s="242"/>
      <c r="EIC28" s="242"/>
      <c r="EID28" s="242"/>
      <c r="EIE28" s="242"/>
      <c r="EIF28" s="242"/>
      <c r="EIG28" s="242"/>
      <c r="EIH28" s="242"/>
      <c r="EII28" s="242"/>
      <c r="EIJ28" s="242"/>
      <c r="EIK28" s="242"/>
      <c r="EIL28" s="242"/>
      <c r="EIM28" s="242"/>
      <c r="EIN28" s="242"/>
      <c r="EIO28" s="242"/>
      <c r="EIP28" s="242"/>
      <c r="EIQ28" s="242"/>
      <c r="EIR28" s="242"/>
      <c r="EIS28" s="242"/>
      <c r="EIT28" s="242"/>
      <c r="EIU28" s="242"/>
      <c r="EIV28" s="242"/>
      <c r="EIW28" s="242"/>
      <c r="EIX28" s="242"/>
      <c r="EIY28" s="242"/>
      <c r="EIZ28" s="242"/>
      <c r="EJA28" s="242"/>
      <c r="EJB28" s="242"/>
      <c r="EJC28" s="242"/>
      <c r="EJD28" s="242"/>
      <c r="EJE28" s="242"/>
      <c r="EJF28" s="242"/>
      <c r="EJG28" s="242"/>
      <c r="EJH28" s="242"/>
      <c r="EJI28" s="242"/>
      <c r="EJJ28" s="242"/>
      <c r="EJK28" s="242"/>
      <c r="EJL28" s="242"/>
      <c r="EJM28" s="242"/>
      <c r="EJN28" s="242"/>
      <c r="EJO28" s="242"/>
      <c r="EJP28" s="242"/>
      <c r="EJQ28" s="242"/>
      <c r="EJR28" s="242"/>
      <c r="EJS28" s="242"/>
      <c r="EJT28" s="242"/>
      <c r="EJU28" s="242"/>
      <c r="EJV28" s="242"/>
      <c r="EJW28" s="242"/>
      <c r="EJX28" s="242"/>
      <c r="EJY28" s="242"/>
      <c r="EJZ28" s="242"/>
      <c r="EKA28" s="242"/>
      <c r="EKB28" s="242"/>
      <c r="EKC28" s="242"/>
      <c r="EKD28" s="242"/>
      <c r="EKE28" s="242"/>
      <c r="EKF28" s="242"/>
      <c r="EKG28" s="242"/>
      <c r="EKH28" s="242"/>
      <c r="EKI28" s="242"/>
      <c r="EKJ28" s="242"/>
      <c r="EKK28" s="242"/>
      <c r="EKL28" s="242"/>
      <c r="EKM28" s="242"/>
      <c r="EKN28" s="242"/>
      <c r="EKO28" s="242"/>
      <c r="EKP28" s="242"/>
      <c r="EKQ28" s="242"/>
      <c r="EKR28" s="242"/>
      <c r="EKS28" s="242"/>
      <c r="EKT28" s="242"/>
      <c r="EKU28" s="242"/>
      <c r="EKV28" s="242"/>
      <c r="EKW28" s="242"/>
      <c r="EKX28" s="242"/>
      <c r="EKY28" s="242"/>
      <c r="EKZ28" s="242"/>
      <c r="ELA28" s="242"/>
      <c r="ELB28" s="242"/>
      <c r="ELC28" s="242"/>
      <c r="ELD28" s="242"/>
      <c r="ELE28" s="242"/>
      <c r="ELF28" s="242"/>
      <c r="ELG28" s="242"/>
      <c r="ELH28" s="242"/>
      <c r="ELI28" s="242"/>
      <c r="ELJ28" s="242"/>
      <c r="ELK28" s="242"/>
      <c r="ELL28" s="242"/>
      <c r="ELM28" s="242"/>
      <c r="ELN28" s="242"/>
      <c r="ELO28" s="242"/>
      <c r="ELP28" s="242"/>
      <c r="ELQ28" s="242"/>
      <c r="ELR28" s="242"/>
      <c r="ELS28" s="242"/>
      <c r="ELT28" s="242"/>
      <c r="ELU28" s="242"/>
      <c r="ELV28" s="242"/>
      <c r="ELW28" s="242"/>
      <c r="ELX28" s="242"/>
      <c r="ELY28" s="242"/>
      <c r="ELZ28" s="242"/>
      <c r="EMA28" s="242"/>
      <c r="EMB28" s="242"/>
      <c r="EMC28" s="242"/>
      <c r="EMD28" s="242"/>
      <c r="EME28" s="242"/>
      <c r="EMF28" s="242"/>
      <c r="EMG28" s="242"/>
      <c r="EMH28" s="242"/>
      <c r="EMI28" s="242"/>
      <c r="EMJ28" s="242"/>
      <c r="EMK28" s="242"/>
      <c r="EML28" s="242"/>
      <c r="EMM28" s="242"/>
      <c r="EMN28" s="242"/>
      <c r="EMO28" s="242"/>
      <c r="EMP28" s="242"/>
      <c r="EMQ28" s="242"/>
      <c r="EMR28" s="242"/>
      <c r="EMS28" s="242"/>
      <c r="EMT28" s="242"/>
      <c r="EMU28" s="242"/>
      <c r="EMV28" s="242"/>
      <c r="EMW28" s="242"/>
      <c r="EMX28" s="242"/>
      <c r="EMY28" s="242"/>
      <c r="EMZ28" s="242"/>
      <c r="ENA28" s="242"/>
      <c r="ENB28" s="242"/>
      <c r="ENC28" s="242"/>
      <c r="END28" s="242"/>
      <c r="ENE28" s="242"/>
      <c r="ENF28" s="242"/>
      <c r="ENG28" s="242"/>
      <c r="ENH28" s="242"/>
      <c r="ENI28" s="242"/>
      <c r="ENJ28" s="242"/>
      <c r="ENK28" s="242"/>
      <c r="ENL28" s="242"/>
      <c r="ENM28" s="242"/>
      <c r="ENN28" s="242"/>
      <c r="ENO28" s="242"/>
      <c r="ENP28" s="242"/>
      <c r="ENQ28" s="242"/>
      <c r="ENR28" s="242"/>
      <c r="ENS28" s="242"/>
      <c r="ENT28" s="242"/>
      <c r="ENU28" s="242"/>
      <c r="ENV28" s="242"/>
      <c r="ENW28" s="242"/>
      <c r="ENX28" s="242"/>
      <c r="ENY28" s="242"/>
      <c r="ENZ28" s="242"/>
      <c r="EOA28" s="242"/>
      <c r="EOB28" s="242"/>
      <c r="EOC28" s="242"/>
      <c r="EOD28" s="242"/>
      <c r="EOE28" s="242"/>
      <c r="EOF28" s="242"/>
      <c r="EOG28" s="242"/>
      <c r="EOH28" s="242"/>
      <c r="EOI28" s="242"/>
      <c r="EOJ28" s="242"/>
      <c r="EOK28" s="242"/>
      <c r="EOL28" s="242"/>
      <c r="EOM28" s="242"/>
      <c r="EON28" s="242"/>
      <c r="EOO28" s="242"/>
      <c r="EOP28" s="242"/>
      <c r="EOQ28" s="242"/>
      <c r="EOR28" s="242"/>
      <c r="EOS28" s="242"/>
      <c r="EOT28" s="242"/>
      <c r="EOU28" s="242"/>
      <c r="EOV28" s="242"/>
      <c r="EOW28" s="242"/>
      <c r="EOX28" s="242"/>
      <c r="EOY28" s="242"/>
      <c r="EOZ28" s="242"/>
      <c r="EPA28" s="242"/>
      <c r="EPB28" s="242"/>
      <c r="EPC28" s="242"/>
      <c r="EPD28" s="242"/>
      <c r="EPE28" s="242"/>
      <c r="EPF28" s="242"/>
      <c r="EPG28" s="242"/>
      <c r="EPH28" s="242"/>
      <c r="EPI28" s="242"/>
      <c r="EPJ28" s="242"/>
      <c r="EPK28" s="242"/>
      <c r="EPL28" s="242"/>
      <c r="EPM28" s="242"/>
      <c r="EPN28" s="242"/>
      <c r="EPO28" s="242"/>
      <c r="EPP28" s="242"/>
      <c r="EPQ28" s="242"/>
      <c r="EPR28" s="242"/>
      <c r="EPS28" s="242"/>
      <c r="EPT28" s="242"/>
      <c r="EPU28" s="242"/>
      <c r="EPV28" s="242"/>
      <c r="EPW28" s="242"/>
      <c r="EPX28" s="242"/>
      <c r="EPY28" s="242"/>
      <c r="EPZ28" s="242"/>
      <c r="EQA28" s="242"/>
      <c r="EQB28" s="242"/>
      <c r="EQC28" s="242"/>
      <c r="EQD28" s="242"/>
      <c r="EQE28" s="242"/>
      <c r="EQF28" s="242"/>
      <c r="EQG28" s="242"/>
      <c r="EQH28" s="242"/>
      <c r="EQI28" s="242"/>
      <c r="EQJ28" s="242"/>
      <c r="EQK28" s="242"/>
      <c r="EQL28" s="242"/>
      <c r="EQM28" s="242"/>
      <c r="EQN28" s="242"/>
      <c r="EQO28" s="242"/>
      <c r="EQP28" s="242"/>
      <c r="EQQ28" s="242"/>
      <c r="EQR28" s="242"/>
      <c r="EQS28" s="242"/>
      <c r="EQT28" s="242"/>
      <c r="EQU28" s="242"/>
      <c r="EQV28" s="242"/>
      <c r="EQW28" s="242"/>
      <c r="EQX28" s="242"/>
      <c r="EQY28" s="242"/>
      <c r="EQZ28" s="242"/>
      <c r="ERA28" s="242"/>
      <c r="ERB28" s="242"/>
      <c r="ERC28" s="242"/>
      <c r="ERD28" s="242"/>
      <c r="ERE28" s="242"/>
      <c r="ERF28" s="242"/>
      <c r="ERG28" s="242"/>
      <c r="ERH28" s="242"/>
      <c r="ERI28" s="242"/>
      <c r="ERJ28" s="242"/>
      <c r="ERK28" s="242"/>
      <c r="ERL28" s="242"/>
      <c r="ERM28" s="242"/>
      <c r="ERN28" s="242"/>
      <c r="ERO28" s="242"/>
      <c r="ERP28" s="242"/>
      <c r="ERQ28" s="242"/>
      <c r="ERR28" s="242"/>
      <c r="ERS28" s="242"/>
      <c r="ERT28" s="242"/>
      <c r="ERU28" s="242"/>
      <c r="ERV28" s="242"/>
      <c r="ERW28" s="242"/>
      <c r="ERX28" s="242"/>
      <c r="ERY28" s="242"/>
      <c r="ERZ28" s="242"/>
      <c r="ESA28" s="242"/>
      <c r="ESB28" s="242"/>
      <c r="ESC28" s="242"/>
      <c r="ESD28" s="242"/>
      <c r="ESE28" s="242"/>
      <c r="ESF28" s="242"/>
      <c r="ESG28" s="242"/>
      <c r="ESH28" s="242"/>
      <c r="ESI28" s="242"/>
      <c r="ESJ28" s="242"/>
      <c r="ESK28" s="242"/>
      <c r="ESL28" s="242"/>
      <c r="ESM28" s="242"/>
      <c r="ESN28" s="242"/>
      <c r="ESO28" s="242"/>
      <c r="ESP28" s="242"/>
      <c r="ESQ28" s="242"/>
      <c r="ESR28" s="242"/>
      <c r="ESS28" s="242"/>
      <c r="EST28" s="242"/>
      <c r="ESU28" s="242"/>
      <c r="ESV28" s="242"/>
      <c r="ESW28" s="242"/>
      <c r="ESX28" s="242"/>
      <c r="ESY28" s="242"/>
      <c r="ESZ28" s="242"/>
      <c r="ETA28" s="242"/>
      <c r="ETB28" s="242"/>
      <c r="ETC28" s="242"/>
      <c r="ETD28" s="242"/>
      <c r="ETE28" s="242"/>
      <c r="ETF28" s="242"/>
      <c r="ETG28" s="242"/>
      <c r="ETH28" s="242"/>
      <c r="ETI28" s="242"/>
      <c r="ETJ28" s="242"/>
      <c r="ETK28" s="242"/>
      <c r="ETL28" s="242"/>
      <c r="ETM28" s="242"/>
      <c r="ETN28" s="242"/>
      <c r="ETO28" s="242"/>
      <c r="ETP28" s="242"/>
      <c r="ETQ28" s="242"/>
      <c r="ETR28" s="242"/>
      <c r="ETS28" s="242"/>
      <c r="ETT28" s="242"/>
      <c r="ETU28" s="242"/>
      <c r="ETV28" s="242"/>
      <c r="ETW28" s="242"/>
      <c r="ETX28" s="242"/>
      <c r="ETY28" s="242"/>
      <c r="ETZ28" s="242"/>
      <c r="EUA28" s="242"/>
      <c r="EUB28" s="242"/>
      <c r="EUC28" s="242"/>
      <c r="EUD28" s="242"/>
      <c r="EUE28" s="242"/>
      <c r="EUF28" s="242"/>
      <c r="EUG28" s="242"/>
      <c r="EUH28" s="242"/>
      <c r="EUI28" s="242"/>
      <c r="EUJ28" s="242"/>
      <c r="EUK28" s="242"/>
      <c r="EUL28" s="242"/>
      <c r="EUM28" s="242"/>
      <c r="EUN28" s="242"/>
      <c r="EUO28" s="242"/>
      <c r="EUP28" s="242"/>
      <c r="EUQ28" s="242"/>
      <c r="EUR28" s="242"/>
      <c r="EUS28" s="242"/>
      <c r="EUT28" s="242"/>
      <c r="EUU28" s="242"/>
      <c r="EUV28" s="242"/>
      <c r="EUW28" s="242"/>
      <c r="EUX28" s="242"/>
      <c r="EUY28" s="242"/>
      <c r="EUZ28" s="242"/>
      <c r="EVA28" s="242"/>
      <c r="EVB28" s="242"/>
      <c r="EVC28" s="242"/>
      <c r="EVD28" s="242"/>
      <c r="EVE28" s="242"/>
      <c r="EVF28" s="242"/>
      <c r="EVG28" s="242"/>
      <c r="EVH28" s="242"/>
      <c r="EVI28" s="242"/>
      <c r="EVJ28" s="242"/>
      <c r="EVK28" s="242"/>
      <c r="EVL28" s="242"/>
      <c r="EVM28" s="242"/>
      <c r="EVN28" s="242"/>
      <c r="EVO28" s="242"/>
      <c r="EVP28" s="242"/>
      <c r="EVQ28" s="242"/>
      <c r="EVR28" s="242"/>
      <c r="EVS28" s="242"/>
      <c r="EVT28" s="242"/>
      <c r="EVU28" s="242"/>
      <c r="EVV28" s="242"/>
      <c r="EVW28" s="242"/>
      <c r="EVX28" s="242"/>
      <c r="EVY28" s="242"/>
      <c r="EVZ28" s="242"/>
      <c r="EWA28" s="242"/>
      <c r="EWB28" s="242"/>
      <c r="EWC28" s="242"/>
      <c r="EWD28" s="242"/>
      <c r="EWE28" s="242"/>
      <c r="EWF28" s="242"/>
      <c r="EWG28" s="242"/>
      <c r="EWH28" s="242"/>
      <c r="EWI28" s="242"/>
      <c r="EWJ28" s="242"/>
      <c r="EWK28" s="242"/>
      <c r="EWL28" s="242"/>
      <c r="EWM28" s="242"/>
      <c r="EWN28" s="242"/>
      <c r="EWO28" s="242"/>
      <c r="EWP28" s="242"/>
      <c r="EWQ28" s="242"/>
      <c r="EWR28" s="242"/>
      <c r="EWS28" s="242"/>
      <c r="EWT28" s="242"/>
      <c r="EWU28" s="242"/>
      <c r="EWV28" s="242"/>
      <c r="EWW28" s="242"/>
      <c r="EWX28" s="242"/>
      <c r="EWY28" s="242"/>
      <c r="EWZ28" s="242"/>
      <c r="EXA28" s="242"/>
      <c r="EXB28" s="242"/>
      <c r="EXC28" s="242"/>
      <c r="EXD28" s="242"/>
      <c r="EXE28" s="242"/>
      <c r="EXF28" s="242"/>
      <c r="EXG28" s="242"/>
      <c r="EXH28" s="242"/>
      <c r="EXI28" s="242"/>
      <c r="EXJ28" s="242"/>
      <c r="EXK28" s="242"/>
      <c r="EXL28" s="242"/>
      <c r="EXM28" s="242"/>
      <c r="EXN28" s="242"/>
      <c r="EXO28" s="242"/>
      <c r="EXP28" s="242"/>
      <c r="EXQ28" s="242"/>
      <c r="EXR28" s="242"/>
      <c r="EXS28" s="242"/>
      <c r="EXT28" s="242"/>
      <c r="EXU28" s="242"/>
      <c r="EXV28" s="242"/>
      <c r="EXW28" s="242"/>
      <c r="EXX28" s="242"/>
      <c r="EXY28" s="242"/>
      <c r="EXZ28" s="242"/>
      <c r="EYA28" s="242"/>
      <c r="EYB28" s="242"/>
      <c r="EYC28" s="242"/>
      <c r="EYD28" s="242"/>
      <c r="EYE28" s="242"/>
      <c r="EYF28" s="242"/>
      <c r="EYG28" s="242"/>
      <c r="EYH28" s="242"/>
      <c r="EYI28" s="242"/>
      <c r="EYJ28" s="242"/>
      <c r="EYK28" s="242"/>
      <c r="EYL28" s="242"/>
      <c r="EYM28" s="242"/>
      <c r="EYN28" s="242"/>
      <c r="EYO28" s="242"/>
      <c r="EYP28" s="242"/>
      <c r="EYQ28" s="242"/>
      <c r="EYR28" s="242"/>
      <c r="EYS28" s="242"/>
      <c r="EYT28" s="242"/>
      <c r="EYU28" s="242"/>
      <c r="EYV28" s="242"/>
      <c r="EYW28" s="242"/>
      <c r="EYX28" s="242"/>
      <c r="EYY28" s="242"/>
      <c r="EYZ28" s="242"/>
      <c r="EZA28" s="242"/>
      <c r="EZB28" s="242"/>
      <c r="EZC28" s="242"/>
      <c r="EZD28" s="242"/>
      <c r="EZE28" s="242"/>
      <c r="EZF28" s="242"/>
      <c r="EZG28" s="242"/>
      <c r="EZH28" s="242"/>
      <c r="EZI28" s="242"/>
      <c r="EZJ28" s="242"/>
      <c r="EZK28" s="242"/>
      <c r="EZL28" s="242"/>
      <c r="EZM28" s="242"/>
      <c r="EZN28" s="242"/>
      <c r="EZO28" s="242"/>
      <c r="EZP28" s="242"/>
      <c r="EZQ28" s="242"/>
      <c r="EZR28" s="242"/>
      <c r="EZS28" s="242"/>
      <c r="EZT28" s="242"/>
      <c r="EZU28" s="242"/>
      <c r="EZV28" s="242"/>
      <c r="EZW28" s="242"/>
      <c r="EZX28" s="242"/>
      <c r="EZY28" s="242"/>
      <c r="EZZ28" s="242"/>
      <c r="FAA28" s="242"/>
      <c r="FAB28" s="242"/>
      <c r="FAC28" s="242"/>
      <c r="FAD28" s="242"/>
      <c r="FAE28" s="242"/>
      <c r="FAF28" s="242"/>
      <c r="FAG28" s="242"/>
      <c r="FAH28" s="242"/>
      <c r="FAI28" s="242"/>
      <c r="FAJ28" s="242"/>
      <c r="FAK28" s="242"/>
      <c r="FAL28" s="242"/>
      <c r="FAM28" s="242"/>
      <c r="FAN28" s="242"/>
      <c r="FAO28" s="242"/>
      <c r="FAP28" s="242"/>
      <c r="FAQ28" s="242"/>
      <c r="FAR28" s="242"/>
      <c r="FAS28" s="242"/>
      <c r="FAT28" s="242"/>
      <c r="FAU28" s="242"/>
      <c r="FAV28" s="242"/>
      <c r="FAW28" s="242"/>
      <c r="FAX28" s="242"/>
      <c r="FAY28" s="242"/>
      <c r="FAZ28" s="242"/>
      <c r="FBA28" s="242"/>
      <c r="FBB28" s="242"/>
      <c r="FBC28" s="242"/>
      <c r="FBD28" s="242"/>
      <c r="FBE28" s="242"/>
      <c r="FBF28" s="242"/>
      <c r="FBG28" s="242"/>
      <c r="FBH28" s="242"/>
      <c r="FBI28" s="242"/>
      <c r="FBJ28" s="242"/>
      <c r="FBK28" s="242"/>
      <c r="FBL28" s="242"/>
      <c r="FBM28" s="242"/>
      <c r="FBN28" s="242"/>
      <c r="FBO28" s="242"/>
      <c r="FBP28" s="242"/>
      <c r="FBQ28" s="242"/>
      <c r="FBR28" s="242"/>
      <c r="FBS28" s="242"/>
      <c r="FBT28" s="242"/>
      <c r="FBU28" s="242"/>
      <c r="FBV28" s="242"/>
      <c r="FBW28" s="242"/>
      <c r="FBX28" s="242"/>
      <c r="FBY28" s="242"/>
      <c r="FBZ28" s="242"/>
      <c r="FCA28" s="242"/>
      <c r="FCB28" s="242"/>
      <c r="FCC28" s="242"/>
      <c r="FCD28" s="242"/>
      <c r="FCE28" s="242"/>
      <c r="FCF28" s="242"/>
      <c r="FCG28" s="242"/>
      <c r="FCH28" s="242"/>
      <c r="FCI28" s="242"/>
      <c r="FCJ28" s="242"/>
      <c r="FCK28" s="242"/>
      <c r="FCL28" s="242"/>
      <c r="FCM28" s="242"/>
      <c r="FCN28" s="242"/>
      <c r="FCO28" s="242"/>
      <c r="FCP28" s="242"/>
      <c r="FCQ28" s="242"/>
      <c r="FCR28" s="242"/>
      <c r="FCS28" s="242"/>
      <c r="FCT28" s="242"/>
      <c r="FCU28" s="242"/>
      <c r="FCV28" s="242"/>
      <c r="FCW28" s="242"/>
      <c r="FCX28" s="242"/>
      <c r="FCY28" s="242"/>
      <c r="FCZ28" s="242"/>
      <c r="FDA28" s="242"/>
      <c r="FDB28" s="242"/>
      <c r="FDC28" s="242"/>
      <c r="FDD28" s="242"/>
      <c r="FDE28" s="242"/>
      <c r="FDF28" s="242"/>
      <c r="FDG28" s="242"/>
      <c r="FDH28" s="242"/>
      <c r="FDI28" s="242"/>
      <c r="FDJ28" s="242"/>
      <c r="FDK28" s="242"/>
      <c r="FDL28" s="242"/>
      <c r="FDM28" s="242"/>
      <c r="FDN28" s="242"/>
      <c r="FDO28" s="242"/>
      <c r="FDP28" s="242"/>
      <c r="FDQ28" s="242"/>
      <c r="FDR28" s="242"/>
      <c r="FDS28" s="242"/>
      <c r="FDT28" s="242"/>
      <c r="FDU28" s="242"/>
      <c r="FDV28" s="242"/>
      <c r="FDW28" s="242"/>
      <c r="FDX28" s="242"/>
      <c r="FDY28" s="242"/>
      <c r="FDZ28" s="242"/>
      <c r="FEA28" s="242"/>
      <c r="FEB28" s="242"/>
      <c r="FEC28" s="242"/>
      <c r="FED28" s="242"/>
      <c r="FEE28" s="242"/>
      <c r="FEF28" s="242"/>
      <c r="FEG28" s="242"/>
      <c r="FEH28" s="242"/>
      <c r="FEI28" s="242"/>
      <c r="FEJ28" s="242"/>
      <c r="FEK28" s="242"/>
      <c r="FEL28" s="242"/>
      <c r="FEM28" s="242"/>
      <c r="FEN28" s="242"/>
      <c r="FEO28" s="242"/>
      <c r="FEP28" s="242"/>
      <c r="FEQ28" s="242"/>
      <c r="FER28" s="242"/>
      <c r="FES28" s="242"/>
      <c r="FET28" s="242"/>
      <c r="FEU28" s="242"/>
      <c r="FEV28" s="242"/>
      <c r="FEW28" s="242"/>
      <c r="FEX28" s="242"/>
      <c r="FEY28" s="242"/>
      <c r="FEZ28" s="242"/>
      <c r="FFA28" s="242"/>
      <c r="FFB28" s="242"/>
      <c r="FFC28" s="242"/>
      <c r="FFD28" s="242"/>
      <c r="FFE28" s="242"/>
      <c r="FFF28" s="242"/>
      <c r="FFG28" s="242"/>
      <c r="FFH28" s="242"/>
      <c r="FFI28" s="242"/>
      <c r="FFJ28" s="242"/>
      <c r="FFK28" s="242"/>
      <c r="FFL28" s="242"/>
      <c r="FFM28" s="242"/>
      <c r="FFN28" s="242"/>
      <c r="FFO28" s="242"/>
      <c r="FFP28" s="242"/>
      <c r="FFQ28" s="242"/>
      <c r="FFR28" s="242"/>
      <c r="FFS28" s="242"/>
      <c r="FFT28" s="242"/>
      <c r="FFU28" s="242"/>
      <c r="FFV28" s="242"/>
      <c r="FFW28" s="242"/>
      <c r="FFX28" s="242"/>
      <c r="FFY28" s="242"/>
      <c r="FFZ28" s="242"/>
      <c r="FGA28" s="242"/>
      <c r="FGB28" s="242"/>
      <c r="FGC28" s="242"/>
      <c r="FGD28" s="242"/>
      <c r="FGE28" s="242"/>
      <c r="FGF28" s="242"/>
      <c r="FGG28" s="242"/>
      <c r="FGH28" s="242"/>
      <c r="FGI28" s="242"/>
      <c r="FGJ28" s="242"/>
      <c r="FGK28" s="242"/>
      <c r="FGL28" s="242"/>
      <c r="FGM28" s="242"/>
      <c r="FGN28" s="242"/>
      <c r="FGO28" s="242"/>
      <c r="FGP28" s="242"/>
      <c r="FGQ28" s="242"/>
      <c r="FGR28" s="242"/>
      <c r="FGS28" s="242"/>
      <c r="FGT28" s="242"/>
      <c r="FGU28" s="242"/>
      <c r="FGV28" s="242"/>
      <c r="FGW28" s="242"/>
      <c r="FGX28" s="242"/>
      <c r="FGY28" s="242"/>
      <c r="FGZ28" s="242"/>
      <c r="FHA28" s="242"/>
      <c r="FHB28" s="242"/>
      <c r="FHC28" s="242"/>
      <c r="FHD28" s="242"/>
      <c r="FHE28" s="242"/>
      <c r="FHF28" s="242"/>
      <c r="FHG28" s="242"/>
      <c r="FHH28" s="242"/>
      <c r="FHI28" s="242"/>
      <c r="FHJ28" s="242"/>
      <c r="FHK28" s="242"/>
      <c r="FHL28" s="242"/>
      <c r="FHM28" s="242"/>
      <c r="FHN28" s="242"/>
      <c r="FHO28" s="242"/>
      <c r="FHP28" s="242"/>
      <c r="FHQ28" s="242"/>
      <c r="FHR28" s="242"/>
      <c r="FHS28" s="242"/>
      <c r="FHT28" s="242"/>
      <c r="FHU28" s="242"/>
      <c r="FHV28" s="242"/>
      <c r="FHW28" s="242"/>
      <c r="FHX28" s="242"/>
      <c r="FHY28" s="242"/>
      <c r="FHZ28" s="242"/>
      <c r="FIA28" s="242"/>
      <c r="FIB28" s="242"/>
      <c r="FIC28" s="242"/>
      <c r="FID28" s="242"/>
      <c r="FIE28" s="242"/>
      <c r="FIF28" s="242"/>
      <c r="FIG28" s="242"/>
      <c r="FIH28" s="242"/>
      <c r="FII28" s="242"/>
      <c r="FIJ28" s="242"/>
      <c r="FIK28" s="242"/>
      <c r="FIL28" s="242"/>
      <c r="FIM28" s="242"/>
      <c r="FIN28" s="242"/>
      <c r="FIO28" s="242"/>
      <c r="FIP28" s="242"/>
      <c r="FIQ28" s="242"/>
      <c r="FIR28" s="242"/>
      <c r="FIS28" s="242"/>
      <c r="FIT28" s="242"/>
      <c r="FIU28" s="242"/>
      <c r="FIV28" s="242"/>
      <c r="FIW28" s="242"/>
      <c r="FIX28" s="242"/>
      <c r="FIY28" s="242"/>
      <c r="FIZ28" s="242"/>
      <c r="FJA28" s="242"/>
      <c r="FJB28" s="242"/>
      <c r="FJC28" s="242"/>
      <c r="FJD28" s="242"/>
      <c r="FJE28" s="242"/>
      <c r="FJF28" s="242"/>
      <c r="FJG28" s="242"/>
      <c r="FJH28" s="242"/>
      <c r="FJI28" s="242"/>
      <c r="FJJ28" s="242"/>
      <c r="FJK28" s="242"/>
      <c r="FJL28" s="242"/>
      <c r="FJM28" s="242"/>
      <c r="FJN28" s="242"/>
      <c r="FJO28" s="242"/>
      <c r="FJP28" s="242"/>
      <c r="FJQ28" s="242"/>
      <c r="FJR28" s="242"/>
      <c r="FJS28" s="242"/>
      <c r="FJT28" s="242"/>
      <c r="FJU28" s="242"/>
      <c r="FJV28" s="242"/>
      <c r="FJW28" s="242"/>
      <c r="FJX28" s="242"/>
      <c r="FJY28" s="242"/>
      <c r="FJZ28" s="242"/>
      <c r="FKA28" s="242"/>
      <c r="FKB28" s="242"/>
      <c r="FKC28" s="242"/>
      <c r="FKD28" s="242"/>
      <c r="FKE28" s="242"/>
      <c r="FKF28" s="242"/>
      <c r="FKG28" s="242"/>
      <c r="FKH28" s="242"/>
      <c r="FKI28" s="242"/>
      <c r="FKJ28" s="242"/>
      <c r="FKK28" s="242"/>
      <c r="FKL28" s="242"/>
      <c r="FKM28" s="242"/>
      <c r="FKN28" s="242"/>
      <c r="FKO28" s="242"/>
      <c r="FKP28" s="242"/>
      <c r="FKQ28" s="242"/>
      <c r="FKR28" s="242"/>
      <c r="FKS28" s="242"/>
      <c r="FKT28" s="242"/>
      <c r="FKU28" s="242"/>
      <c r="FKV28" s="242"/>
      <c r="FKW28" s="242"/>
      <c r="FKX28" s="242"/>
      <c r="FKY28" s="242"/>
      <c r="FKZ28" s="242"/>
      <c r="FLA28" s="242"/>
      <c r="FLB28" s="242"/>
      <c r="FLC28" s="242"/>
      <c r="FLD28" s="242"/>
      <c r="FLE28" s="242"/>
      <c r="FLF28" s="242"/>
      <c r="FLG28" s="242"/>
      <c r="FLH28" s="242"/>
      <c r="FLI28" s="242"/>
      <c r="FLJ28" s="242"/>
      <c r="FLK28" s="242"/>
      <c r="FLL28" s="242"/>
      <c r="FLM28" s="242"/>
      <c r="FLN28" s="242"/>
      <c r="FLO28" s="242"/>
      <c r="FLP28" s="242"/>
      <c r="FLQ28" s="242"/>
      <c r="FLR28" s="242"/>
      <c r="FLS28" s="242"/>
      <c r="FLT28" s="242"/>
      <c r="FLU28" s="242"/>
      <c r="FLV28" s="242"/>
      <c r="FLW28" s="242"/>
      <c r="FLX28" s="242"/>
      <c r="FLY28" s="242"/>
      <c r="FLZ28" s="242"/>
      <c r="FMA28" s="242"/>
      <c r="FMB28" s="242"/>
      <c r="FMC28" s="242"/>
      <c r="FMD28" s="242"/>
      <c r="FME28" s="242"/>
      <c r="FMF28" s="242"/>
      <c r="FMG28" s="242"/>
      <c r="FMH28" s="242"/>
      <c r="FMI28" s="242"/>
      <c r="FMJ28" s="242"/>
      <c r="FMK28" s="242"/>
      <c r="FML28" s="242"/>
      <c r="FMM28" s="242"/>
      <c r="FMN28" s="242"/>
      <c r="FMO28" s="242"/>
      <c r="FMP28" s="242"/>
      <c r="FMQ28" s="242"/>
      <c r="FMR28" s="242"/>
      <c r="FMS28" s="242"/>
      <c r="FMT28" s="242"/>
      <c r="FMU28" s="242"/>
      <c r="FMV28" s="242"/>
      <c r="FMW28" s="242"/>
      <c r="FMX28" s="242"/>
      <c r="FMY28" s="242"/>
      <c r="FMZ28" s="242"/>
      <c r="FNA28" s="242"/>
      <c r="FNB28" s="242"/>
      <c r="FNC28" s="242"/>
      <c r="FND28" s="242"/>
      <c r="FNE28" s="242"/>
      <c r="FNF28" s="242"/>
      <c r="FNG28" s="242"/>
      <c r="FNH28" s="242"/>
      <c r="FNI28" s="242"/>
      <c r="FNJ28" s="242"/>
      <c r="FNK28" s="242"/>
      <c r="FNL28" s="242"/>
      <c r="FNM28" s="242"/>
      <c r="FNN28" s="242"/>
      <c r="FNO28" s="242"/>
      <c r="FNP28" s="242"/>
      <c r="FNQ28" s="242"/>
      <c r="FNR28" s="242"/>
      <c r="FNS28" s="242"/>
      <c r="FNT28" s="242"/>
      <c r="FNU28" s="242"/>
      <c r="FNV28" s="242"/>
      <c r="FNW28" s="242"/>
      <c r="FNX28" s="242"/>
      <c r="FNY28" s="242"/>
      <c r="FNZ28" s="242"/>
      <c r="FOA28" s="242"/>
      <c r="FOB28" s="242"/>
      <c r="FOC28" s="242"/>
      <c r="FOD28" s="242"/>
      <c r="FOE28" s="242"/>
      <c r="FOF28" s="242"/>
      <c r="FOG28" s="242"/>
      <c r="FOH28" s="242"/>
      <c r="FOI28" s="242"/>
      <c r="FOJ28" s="242"/>
      <c r="FOK28" s="242"/>
      <c r="FOL28" s="242"/>
      <c r="FOM28" s="242"/>
      <c r="FON28" s="242"/>
      <c r="FOO28" s="242"/>
      <c r="FOP28" s="242"/>
      <c r="FOQ28" s="242"/>
      <c r="FOR28" s="242"/>
      <c r="FOS28" s="242"/>
      <c r="FOT28" s="242"/>
      <c r="FOU28" s="242"/>
      <c r="FOV28" s="242"/>
      <c r="FOW28" s="242"/>
      <c r="FOX28" s="242"/>
      <c r="FOY28" s="242"/>
      <c r="FOZ28" s="242"/>
      <c r="FPA28" s="242"/>
      <c r="FPB28" s="242"/>
      <c r="FPC28" s="242"/>
      <c r="FPD28" s="242"/>
      <c r="FPE28" s="242"/>
      <c r="FPF28" s="242"/>
      <c r="FPG28" s="242"/>
      <c r="FPH28" s="242"/>
      <c r="FPI28" s="242"/>
      <c r="FPJ28" s="242"/>
      <c r="FPK28" s="242"/>
      <c r="FPL28" s="242"/>
      <c r="FPM28" s="242"/>
      <c r="FPN28" s="242"/>
      <c r="FPO28" s="242"/>
      <c r="FPP28" s="242"/>
      <c r="FPQ28" s="242"/>
      <c r="FPR28" s="242"/>
      <c r="FPS28" s="242"/>
      <c r="FPT28" s="242"/>
      <c r="FPU28" s="242"/>
      <c r="FPV28" s="242"/>
      <c r="FPW28" s="242"/>
      <c r="FPX28" s="242"/>
      <c r="FPY28" s="242"/>
      <c r="FPZ28" s="242"/>
      <c r="FQA28" s="242"/>
      <c r="FQB28" s="242"/>
      <c r="FQC28" s="242"/>
      <c r="FQD28" s="242"/>
      <c r="FQE28" s="242"/>
      <c r="FQF28" s="242"/>
      <c r="FQG28" s="242"/>
      <c r="FQH28" s="242"/>
      <c r="FQI28" s="242"/>
      <c r="FQJ28" s="242"/>
      <c r="FQK28" s="242"/>
      <c r="FQL28" s="242"/>
      <c r="FQM28" s="242"/>
      <c r="FQN28" s="242"/>
      <c r="FQO28" s="242"/>
      <c r="FQP28" s="242"/>
      <c r="FQQ28" s="242"/>
      <c r="FQR28" s="242"/>
      <c r="FQS28" s="242"/>
      <c r="FQT28" s="242"/>
      <c r="FQU28" s="242"/>
      <c r="FQV28" s="242"/>
      <c r="FQW28" s="242"/>
      <c r="FQX28" s="242"/>
      <c r="FQY28" s="242"/>
      <c r="FQZ28" s="242"/>
      <c r="FRA28" s="242"/>
      <c r="FRB28" s="242"/>
      <c r="FRC28" s="242"/>
      <c r="FRD28" s="242"/>
      <c r="FRE28" s="242"/>
      <c r="FRF28" s="242"/>
      <c r="FRG28" s="242"/>
      <c r="FRH28" s="242"/>
      <c r="FRI28" s="242"/>
      <c r="FRJ28" s="242"/>
      <c r="FRK28" s="242"/>
      <c r="FRL28" s="242"/>
      <c r="FRM28" s="242"/>
      <c r="FRN28" s="242"/>
      <c r="FRO28" s="242"/>
      <c r="FRP28" s="242"/>
      <c r="FRQ28" s="242"/>
      <c r="FRR28" s="242"/>
      <c r="FRS28" s="242"/>
      <c r="FRT28" s="242"/>
      <c r="FRU28" s="242"/>
      <c r="FRV28" s="242"/>
      <c r="FRW28" s="242"/>
      <c r="FRX28" s="242"/>
      <c r="FRY28" s="242"/>
      <c r="FRZ28" s="242"/>
      <c r="FSA28" s="242"/>
      <c r="FSB28" s="242"/>
      <c r="FSC28" s="242"/>
      <c r="FSD28" s="242"/>
      <c r="FSE28" s="242"/>
      <c r="FSF28" s="242"/>
      <c r="FSG28" s="242"/>
      <c r="FSH28" s="242"/>
      <c r="FSI28" s="242"/>
      <c r="FSJ28" s="242"/>
      <c r="FSK28" s="242"/>
      <c r="FSL28" s="242"/>
      <c r="FSM28" s="242"/>
      <c r="FSN28" s="242"/>
      <c r="FSO28" s="242"/>
      <c r="FSP28" s="242"/>
      <c r="FSQ28" s="242"/>
      <c r="FSR28" s="242"/>
      <c r="FSS28" s="242"/>
      <c r="FST28" s="242"/>
      <c r="FSU28" s="242"/>
      <c r="FSV28" s="242"/>
      <c r="FSW28" s="242"/>
      <c r="FSX28" s="242"/>
      <c r="FSY28" s="242"/>
      <c r="FSZ28" s="242"/>
      <c r="FTA28" s="242"/>
      <c r="FTB28" s="242"/>
      <c r="FTC28" s="242"/>
      <c r="FTD28" s="242"/>
      <c r="FTE28" s="242"/>
      <c r="FTF28" s="242"/>
      <c r="FTG28" s="242"/>
      <c r="FTH28" s="242"/>
      <c r="FTI28" s="242"/>
      <c r="FTJ28" s="242"/>
      <c r="FTK28" s="242"/>
      <c r="FTL28" s="242"/>
      <c r="FTM28" s="242"/>
      <c r="FTN28" s="242"/>
      <c r="FTO28" s="242"/>
      <c r="FTP28" s="242"/>
      <c r="FTQ28" s="242"/>
      <c r="FTR28" s="242"/>
      <c r="FTS28" s="242"/>
      <c r="FTT28" s="242"/>
      <c r="FTU28" s="242"/>
      <c r="FTV28" s="242"/>
      <c r="FTW28" s="242"/>
      <c r="FTX28" s="242"/>
      <c r="FTY28" s="242"/>
      <c r="FTZ28" s="242"/>
      <c r="FUA28" s="242"/>
      <c r="FUB28" s="242"/>
      <c r="FUC28" s="242"/>
      <c r="FUD28" s="242"/>
      <c r="FUE28" s="242"/>
      <c r="FUF28" s="242"/>
      <c r="FUG28" s="242"/>
      <c r="FUH28" s="242"/>
      <c r="FUI28" s="242"/>
      <c r="FUJ28" s="242"/>
      <c r="FUK28" s="242"/>
      <c r="FUL28" s="242"/>
      <c r="FUM28" s="242"/>
      <c r="FUN28" s="242"/>
      <c r="FUO28" s="242"/>
      <c r="FUP28" s="242"/>
      <c r="FUQ28" s="242"/>
      <c r="FUR28" s="242"/>
      <c r="FUS28" s="242"/>
      <c r="FUT28" s="242"/>
      <c r="FUU28" s="242"/>
      <c r="FUV28" s="242"/>
      <c r="FUW28" s="242"/>
      <c r="FUX28" s="242"/>
      <c r="FUY28" s="242"/>
      <c r="FUZ28" s="242"/>
      <c r="FVA28" s="242"/>
      <c r="FVB28" s="242"/>
      <c r="FVC28" s="242"/>
      <c r="FVD28" s="242"/>
      <c r="FVE28" s="242"/>
      <c r="FVF28" s="242"/>
      <c r="FVG28" s="242"/>
      <c r="FVH28" s="242"/>
      <c r="FVI28" s="242"/>
      <c r="FVJ28" s="242"/>
      <c r="FVK28" s="242"/>
      <c r="FVL28" s="242"/>
      <c r="FVM28" s="242"/>
      <c r="FVN28" s="242"/>
      <c r="FVO28" s="242"/>
      <c r="FVP28" s="242"/>
      <c r="FVQ28" s="242"/>
      <c r="FVR28" s="242"/>
      <c r="FVS28" s="242"/>
      <c r="FVT28" s="242"/>
      <c r="FVU28" s="242"/>
      <c r="FVV28" s="242"/>
      <c r="FVW28" s="242"/>
      <c r="FVX28" s="242"/>
      <c r="FVY28" s="242"/>
      <c r="FVZ28" s="242"/>
      <c r="FWA28" s="242"/>
      <c r="FWB28" s="242"/>
      <c r="FWC28" s="242"/>
      <c r="FWD28" s="242"/>
      <c r="FWE28" s="242"/>
      <c r="FWF28" s="242"/>
      <c r="FWG28" s="242"/>
      <c r="FWH28" s="242"/>
      <c r="FWI28" s="242"/>
      <c r="FWJ28" s="242"/>
      <c r="FWK28" s="242"/>
      <c r="FWL28" s="242"/>
      <c r="FWM28" s="242"/>
      <c r="FWN28" s="242"/>
      <c r="FWO28" s="242"/>
      <c r="FWP28" s="242"/>
      <c r="FWQ28" s="242"/>
      <c r="FWR28" s="242"/>
      <c r="FWS28" s="242"/>
      <c r="FWT28" s="242"/>
      <c r="FWU28" s="242"/>
      <c r="FWV28" s="242"/>
      <c r="FWW28" s="242"/>
      <c r="FWX28" s="242"/>
      <c r="FWY28" s="242"/>
      <c r="FWZ28" s="242"/>
      <c r="FXA28" s="242"/>
      <c r="FXB28" s="242"/>
      <c r="FXC28" s="242"/>
      <c r="FXD28" s="242"/>
      <c r="FXE28" s="242"/>
      <c r="FXF28" s="242"/>
      <c r="FXG28" s="242"/>
      <c r="FXH28" s="242"/>
      <c r="FXI28" s="242"/>
      <c r="FXJ28" s="242"/>
      <c r="FXK28" s="242"/>
      <c r="FXL28" s="242"/>
      <c r="FXM28" s="242"/>
      <c r="FXN28" s="242"/>
      <c r="FXO28" s="242"/>
      <c r="FXP28" s="242"/>
      <c r="FXQ28" s="242"/>
      <c r="FXR28" s="242"/>
      <c r="FXS28" s="242"/>
      <c r="FXT28" s="242"/>
      <c r="FXU28" s="242"/>
      <c r="FXV28" s="242"/>
      <c r="FXW28" s="242"/>
      <c r="FXX28" s="242"/>
      <c r="FXY28" s="242"/>
      <c r="FXZ28" s="242"/>
      <c r="FYA28" s="242"/>
      <c r="FYB28" s="242"/>
      <c r="FYC28" s="242"/>
      <c r="FYD28" s="242"/>
      <c r="FYE28" s="242"/>
      <c r="FYF28" s="242"/>
      <c r="FYG28" s="242"/>
      <c r="FYH28" s="242"/>
      <c r="FYI28" s="242"/>
      <c r="FYJ28" s="242"/>
      <c r="FYK28" s="242"/>
      <c r="FYL28" s="242"/>
      <c r="FYM28" s="242"/>
      <c r="FYN28" s="242"/>
      <c r="FYO28" s="242"/>
      <c r="FYP28" s="242"/>
      <c r="FYQ28" s="242"/>
      <c r="FYR28" s="242"/>
      <c r="FYS28" s="242"/>
      <c r="FYT28" s="242"/>
      <c r="FYU28" s="242"/>
      <c r="FYV28" s="242"/>
      <c r="FYW28" s="242"/>
      <c r="FYX28" s="242"/>
      <c r="FYY28" s="242"/>
      <c r="FYZ28" s="242"/>
      <c r="FZA28" s="242"/>
      <c r="FZB28" s="242"/>
      <c r="FZC28" s="242"/>
      <c r="FZD28" s="242"/>
      <c r="FZE28" s="242"/>
      <c r="FZF28" s="242"/>
      <c r="FZG28" s="242"/>
      <c r="FZH28" s="242"/>
      <c r="FZI28" s="242"/>
      <c r="FZJ28" s="242"/>
      <c r="FZK28" s="242"/>
      <c r="FZL28" s="242"/>
      <c r="FZM28" s="242"/>
      <c r="FZN28" s="242"/>
      <c r="FZO28" s="242"/>
      <c r="FZP28" s="242"/>
      <c r="FZQ28" s="242"/>
      <c r="FZR28" s="242"/>
      <c r="FZS28" s="242"/>
      <c r="FZT28" s="242"/>
      <c r="FZU28" s="242"/>
      <c r="FZV28" s="242"/>
      <c r="FZW28" s="242"/>
      <c r="FZX28" s="242"/>
      <c r="FZY28" s="242"/>
      <c r="FZZ28" s="242"/>
      <c r="GAA28" s="242"/>
      <c r="GAB28" s="242"/>
      <c r="GAC28" s="242"/>
      <c r="GAD28" s="242"/>
      <c r="GAE28" s="242"/>
      <c r="GAF28" s="242"/>
      <c r="GAG28" s="242"/>
      <c r="GAH28" s="242"/>
      <c r="GAI28" s="242"/>
      <c r="GAJ28" s="242"/>
      <c r="GAK28" s="242"/>
      <c r="GAL28" s="242"/>
      <c r="GAM28" s="242"/>
      <c r="GAN28" s="242"/>
      <c r="GAO28" s="242"/>
      <c r="GAP28" s="242"/>
      <c r="GAQ28" s="242"/>
      <c r="GAR28" s="242"/>
      <c r="GAS28" s="242"/>
      <c r="GAT28" s="242"/>
      <c r="GAU28" s="242"/>
      <c r="GAV28" s="242"/>
      <c r="GAW28" s="242"/>
      <c r="GAX28" s="242"/>
      <c r="GAY28" s="242"/>
      <c r="GAZ28" s="242"/>
      <c r="GBA28" s="242"/>
      <c r="GBB28" s="242"/>
      <c r="GBC28" s="242"/>
      <c r="GBD28" s="242"/>
      <c r="GBE28" s="242"/>
      <c r="GBF28" s="242"/>
      <c r="GBG28" s="242"/>
      <c r="GBH28" s="242"/>
      <c r="GBI28" s="242"/>
      <c r="GBJ28" s="242"/>
      <c r="GBK28" s="242"/>
      <c r="GBL28" s="242"/>
      <c r="GBM28" s="242"/>
      <c r="GBN28" s="242"/>
      <c r="GBO28" s="242"/>
      <c r="GBP28" s="242"/>
      <c r="GBQ28" s="242"/>
      <c r="GBR28" s="242"/>
      <c r="GBS28" s="242"/>
      <c r="GBT28" s="242"/>
      <c r="GBU28" s="242"/>
      <c r="GBV28" s="242"/>
      <c r="GBW28" s="242"/>
      <c r="GBX28" s="242"/>
      <c r="GBY28" s="242"/>
      <c r="GBZ28" s="242"/>
      <c r="GCA28" s="242"/>
      <c r="GCB28" s="242"/>
      <c r="GCC28" s="242"/>
      <c r="GCD28" s="242"/>
      <c r="GCE28" s="242"/>
      <c r="GCF28" s="242"/>
      <c r="GCG28" s="242"/>
      <c r="GCH28" s="242"/>
      <c r="GCI28" s="242"/>
      <c r="GCJ28" s="242"/>
      <c r="GCK28" s="242"/>
      <c r="GCL28" s="242"/>
      <c r="GCM28" s="242"/>
      <c r="GCN28" s="242"/>
      <c r="GCO28" s="242"/>
      <c r="GCP28" s="242"/>
      <c r="GCQ28" s="242"/>
      <c r="GCR28" s="242"/>
      <c r="GCS28" s="242"/>
      <c r="GCT28" s="242"/>
      <c r="GCU28" s="242"/>
      <c r="GCV28" s="242"/>
      <c r="GCW28" s="242"/>
      <c r="GCX28" s="242"/>
      <c r="GCY28" s="242"/>
      <c r="GCZ28" s="242"/>
      <c r="GDA28" s="242"/>
      <c r="GDB28" s="242"/>
      <c r="GDC28" s="242"/>
      <c r="GDD28" s="242"/>
      <c r="GDE28" s="242"/>
      <c r="GDF28" s="242"/>
      <c r="GDG28" s="242"/>
      <c r="GDH28" s="242"/>
      <c r="GDI28" s="242"/>
      <c r="GDJ28" s="242"/>
      <c r="GDK28" s="242"/>
      <c r="GDL28" s="242"/>
      <c r="GDM28" s="242"/>
      <c r="GDN28" s="242"/>
      <c r="GDO28" s="242"/>
      <c r="GDP28" s="242"/>
      <c r="GDQ28" s="242"/>
      <c r="GDR28" s="242"/>
      <c r="GDS28" s="242"/>
      <c r="GDT28" s="242"/>
      <c r="GDU28" s="242"/>
      <c r="GDV28" s="242"/>
      <c r="GDW28" s="242"/>
      <c r="GDX28" s="242"/>
      <c r="GDY28" s="242"/>
      <c r="GDZ28" s="242"/>
      <c r="GEA28" s="242"/>
      <c r="GEB28" s="242"/>
      <c r="GEC28" s="242"/>
      <c r="GED28" s="242"/>
      <c r="GEE28" s="242"/>
      <c r="GEF28" s="242"/>
      <c r="GEG28" s="242"/>
      <c r="GEH28" s="242"/>
      <c r="GEI28" s="242"/>
      <c r="GEJ28" s="242"/>
      <c r="GEK28" s="242"/>
      <c r="GEL28" s="242"/>
      <c r="GEM28" s="242"/>
      <c r="GEN28" s="242"/>
      <c r="GEO28" s="242"/>
      <c r="GEP28" s="242"/>
      <c r="GEQ28" s="242"/>
      <c r="GER28" s="242"/>
      <c r="GES28" s="242"/>
      <c r="GET28" s="242"/>
      <c r="GEU28" s="242"/>
      <c r="GEV28" s="242"/>
      <c r="GEW28" s="242"/>
      <c r="GEX28" s="242"/>
      <c r="GEY28" s="242"/>
      <c r="GEZ28" s="242"/>
      <c r="GFA28" s="242"/>
      <c r="GFB28" s="242"/>
      <c r="GFC28" s="242"/>
      <c r="GFD28" s="242"/>
      <c r="GFE28" s="242"/>
      <c r="GFF28" s="242"/>
      <c r="GFG28" s="242"/>
      <c r="GFH28" s="242"/>
      <c r="GFI28" s="242"/>
      <c r="GFJ28" s="242"/>
      <c r="GFK28" s="242"/>
      <c r="GFL28" s="242"/>
      <c r="GFM28" s="242"/>
      <c r="GFN28" s="242"/>
      <c r="GFO28" s="242"/>
      <c r="GFP28" s="242"/>
      <c r="GFQ28" s="242"/>
      <c r="GFR28" s="242"/>
      <c r="GFS28" s="242"/>
      <c r="GFT28" s="242"/>
      <c r="GFU28" s="242"/>
      <c r="GFV28" s="242"/>
      <c r="GFW28" s="242"/>
      <c r="GFX28" s="242"/>
      <c r="GFY28" s="242"/>
      <c r="GFZ28" s="242"/>
      <c r="GGA28" s="242"/>
      <c r="GGB28" s="242"/>
      <c r="GGC28" s="242"/>
      <c r="GGD28" s="242"/>
      <c r="GGE28" s="242"/>
      <c r="GGF28" s="242"/>
      <c r="GGG28" s="242"/>
      <c r="GGH28" s="242"/>
      <c r="GGI28" s="242"/>
      <c r="GGJ28" s="242"/>
      <c r="GGK28" s="242"/>
      <c r="GGL28" s="242"/>
      <c r="GGM28" s="242"/>
      <c r="GGN28" s="242"/>
      <c r="GGO28" s="242"/>
      <c r="GGP28" s="242"/>
      <c r="GGQ28" s="242"/>
      <c r="GGR28" s="242"/>
      <c r="GGS28" s="242"/>
      <c r="GGT28" s="242"/>
      <c r="GGU28" s="242"/>
      <c r="GGV28" s="242"/>
      <c r="GGW28" s="242"/>
      <c r="GGX28" s="242"/>
      <c r="GGY28" s="242"/>
      <c r="GGZ28" s="242"/>
      <c r="GHA28" s="242"/>
      <c r="GHB28" s="242"/>
      <c r="GHC28" s="242"/>
      <c r="GHD28" s="242"/>
      <c r="GHE28" s="242"/>
      <c r="GHF28" s="242"/>
      <c r="GHG28" s="242"/>
      <c r="GHH28" s="242"/>
      <c r="GHI28" s="242"/>
      <c r="GHJ28" s="242"/>
      <c r="GHK28" s="242"/>
      <c r="GHL28" s="242"/>
      <c r="GHM28" s="242"/>
      <c r="GHN28" s="242"/>
      <c r="GHO28" s="242"/>
      <c r="GHP28" s="242"/>
      <c r="GHQ28" s="242"/>
      <c r="GHR28" s="242"/>
      <c r="GHS28" s="242"/>
      <c r="GHT28" s="242"/>
      <c r="GHU28" s="242"/>
      <c r="GHV28" s="242"/>
      <c r="GHW28" s="242"/>
      <c r="GHX28" s="242"/>
      <c r="GHY28" s="242"/>
      <c r="GHZ28" s="242"/>
      <c r="GIA28" s="242"/>
      <c r="GIB28" s="242"/>
      <c r="GIC28" s="242"/>
      <c r="GID28" s="242"/>
      <c r="GIE28" s="242"/>
      <c r="GIF28" s="242"/>
      <c r="GIG28" s="242"/>
      <c r="GIH28" s="242"/>
      <c r="GII28" s="242"/>
      <c r="GIJ28" s="242"/>
      <c r="GIK28" s="242"/>
      <c r="GIL28" s="242"/>
      <c r="GIM28" s="242"/>
      <c r="GIN28" s="242"/>
      <c r="GIO28" s="242"/>
      <c r="GIP28" s="242"/>
      <c r="GIQ28" s="242"/>
      <c r="GIR28" s="242"/>
      <c r="GIS28" s="242"/>
      <c r="GIT28" s="242"/>
      <c r="GIU28" s="242"/>
      <c r="GIV28" s="242"/>
      <c r="GIW28" s="242"/>
      <c r="GIX28" s="242"/>
      <c r="GIY28" s="242"/>
      <c r="GIZ28" s="242"/>
      <c r="GJA28" s="242"/>
      <c r="GJB28" s="242"/>
      <c r="GJC28" s="242"/>
      <c r="GJD28" s="242"/>
      <c r="GJE28" s="242"/>
      <c r="GJF28" s="242"/>
      <c r="GJG28" s="242"/>
      <c r="GJH28" s="242"/>
      <c r="GJI28" s="242"/>
      <c r="GJJ28" s="242"/>
      <c r="GJK28" s="242"/>
      <c r="GJL28" s="242"/>
      <c r="GJM28" s="242"/>
      <c r="GJN28" s="242"/>
      <c r="GJO28" s="242"/>
      <c r="GJP28" s="242"/>
      <c r="GJQ28" s="242"/>
      <c r="GJR28" s="242"/>
      <c r="GJS28" s="242"/>
      <c r="GJT28" s="242"/>
      <c r="GJU28" s="242"/>
      <c r="GJV28" s="242"/>
      <c r="GJW28" s="242"/>
      <c r="GJX28" s="242"/>
      <c r="GJY28" s="242"/>
      <c r="GJZ28" s="242"/>
      <c r="GKA28" s="242"/>
      <c r="GKB28" s="242"/>
      <c r="GKC28" s="242"/>
      <c r="GKD28" s="242"/>
      <c r="GKE28" s="242"/>
      <c r="GKF28" s="242"/>
      <c r="GKG28" s="242"/>
      <c r="GKH28" s="242"/>
      <c r="GKI28" s="242"/>
      <c r="GKJ28" s="242"/>
      <c r="GKK28" s="242"/>
      <c r="GKL28" s="242"/>
      <c r="GKM28" s="242"/>
      <c r="GKN28" s="242"/>
      <c r="GKO28" s="242"/>
      <c r="GKP28" s="242"/>
      <c r="GKQ28" s="242"/>
      <c r="GKR28" s="242"/>
      <c r="GKS28" s="242"/>
      <c r="GKT28" s="242"/>
      <c r="GKU28" s="242"/>
      <c r="GKV28" s="242"/>
      <c r="GKW28" s="242"/>
      <c r="GKX28" s="242"/>
      <c r="GKY28" s="242"/>
      <c r="GKZ28" s="242"/>
      <c r="GLA28" s="242"/>
      <c r="GLB28" s="242"/>
      <c r="GLC28" s="242"/>
      <c r="GLD28" s="242"/>
      <c r="GLE28" s="242"/>
      <c r="GLF28" s="242"/>
      <c r="GLG28" s="242"/>
      <c r="GLH28" s="242"/>
      <c r="GLI28" s="242"/>
      <c r="GLJ28" s="242"/>
      <c r="GLK28" s="242"/>
      <c r="GLL28" s="242"/>
      <c r="GLM28" s="242"/>
      <c r="GLN28" s="242"/>
      <c r="GLO28" s="242"/>
      <c r="GLP28" s="242"/>
      <c r="GLQ28" s="242"/>
      <c r="GLR28" s="242"/>
      <c r="GLS28" s="242"/>
      <c r="GLT28" s="242"/>
      <c r="GLU28" s="242"/>
      <c r="GLV28" s="242"/>
      <c r="GLW28" s="242"/>
      <c r="GLX28" s="242"/>
      <c r="GLY28" s="242"/>
      <c r="GLZ28" s="242"/>
      <c r="GMA28" s="242"/>
      <c r="GMB28" s="242"/>
      <c r="GMC28" s="242"/>
      <c r="GMD28" s="242"/>
      <c r="GME28" s="242"/>
      <c r="GMF28" s="242"/>
      <c r="GMG28" s="242"/>
      <c r="GMH28" s="242"/>
      <c r="GMI28" s="242"/>
      <c r="GMJ28" s="242"/>
      <c r="GMK28" s="242"/>
      <c r="GML28" s="242"/>
      <c r="GMM28" s="242"/>
      <c r="GMN28" s="242"/>
      <c r="GMO28" s="242"/>
      <c r="GMP28" s="242"/>
      <c r="GMQ28" s="242"/>
      <c r="GMR28" s="242"/>
      <c r="GMS28" s="242"/>
      <c r="GMT28" s="242"/>
      <c r="GMU28" s="242"/>
      <c r="GMV28" s="242"/>
      <c r="GMW28" s="242"/>
      <c r="GMX28" s="242"/>
      <c r="GMY28" s="242"/>
      <c r="GMZ28" s="242"/>
      <c r="GNA28" s="242"/>
      <c r="GNB28" s="242"/>
      <c r="GNC28" s="242"/>
      <c r="GND28" s="242"/>
      <c r="GNE28" s="242"/>
      <c r="GNF28" s="242"/>
      <c r="GNG28" s="242"/>
      <c r="GNH28" s="242"/>
      <c r="GNI28" s="242"/>
      <c r="GNJ28" s="242"/>
      <c r="GNK28" s="242"/>
      <c r="GNL28" s="242"/>
      <c r="GNM28" s="242"/>
      <c r="GNN28" s="242"/>
      <c r="GNO28" s="242"/>
      <c r="GNP28" s="242"/>
      <c r="GNQ28" s="242"/>
      <c r="GNR28" s="242"/>
      <c r="GNS28" s="242"/>
      <c r="GNT28" s="242"/>
      <c r="GNU28" s="242"/>
      <c r="GNV28" s="242"/>
      <c r="GNW28" s="242"/>
      <c r="GNX28" s="242"/>
      <c r="GNY28" s="242"/>
      <c r="GNZ28" s="242"/>
      <c r="GOA28" s="242"/>
      <c r="GOB28" s="242"/>
      <c r="GOC28" s="242"/>
      <c r="GOD28" s="242"/>
      <c r="GOE28" s="242"/>
      <c r="GOF28" s="242"/>
      <c r="GOG28" s="242"/>
      <c r="GOH28" s="242"/>
      <c r="GOI28" s="242"/>
      <c r="GOJ28" s="242"/>
      <c r="GOK28" s="242"/>
      <c r="GOL28" s="242"/>
      <c r="GOM28" s="242"/>
      <c r="GON28" s="242"/>
      <c r="GOO28" s="242"/>
      <c r="GOP28" s="242"/>
      <c r="GOQ28" s="242"/>
      <c r="GOR28" s="242"/>
      <c r="GOS28" s="242"/>
      <c r="GOT28" s="242"/>
      <c r="GOU28" s="242"/>
      <c r="GOV28" s="242"/>
      <c r="GOW28" s="242"/>
      <c r="GOX28" s="242"/>
      <c r="GOY28" s="242"/>
      <c r="GOZ28" s="242"/>
      <c r="GPA28" s="242"/>
      <c r="GPB28" s="242"/>
      <c r="GPC28" s="242"/>
      <c r="GPD28" s="242"/>
      <c r="GPE28" s="242"/>
      <c r="GPF28" s="242"/>
      <c r="GPG28" s="242"/>
      <c r="GPH28" s="242"/>
      <c r="GPI28" s="242"/>
      <c r="GPJ28" s="242"/>
      <c r="GPK28" s="242"/>
      <c r="GPL28" s="242"/>
      <c r="GPM28" s="242"/>
      <c r="GPN28" s="242"/>
      <c r="GPO28" s="242"/>
      <c r="GPP28" s="242"/>
      <c r="GPQ28" s="242"/>
      <c r="GPR28" s="242"/>
      <c r="GPS28" s="242"/>
      <c r="GPT28" s="242"/>
      <c r="GPU28" s="242"/>
      <c r="GPV28" s="242"/>
      <c r="GPW28" s="242"/>
      <c r="GPX28" s="242"/>
      <c r="GPY28" s="242"/>
      <c r="GPZ28" s="242"/>
      <c r="GQA28" s="242"/>
      <c r="GQB28" s="242"/>
      <c r="GQC28" s="242"/>
      <c r="GQD28" s="242"/>
      <c r="GQE28" s="242"/>
      <c r="GQF28" s="242"/>
      <c r="GQG28" s="242"/>
      <c r="GQH28" s="242"/>
      <c r="GQI28" s="242"/>
      <c r="GQJ28" s="242"/>
      <c r="GQK28" s="242"/>
      <c r="GQL28" s="242"/>
      <c r="GQM28" s="242"/>
      <c r="GQN28" s="242"/>
      <c r="GQO28" s="242"/>
      <c r="GQP28" s="242"/>
      <c r="GQQ28" s="242"/>
      <c r="GQR28" s="242"/>
      <c r="GQS28" s="242"/>
      <c r="GQT28" s="242"/>
      <c r="GQU28" s="242"/>
      <c r="GQV28" s="242"/>
      <c r="GQW28" s="242"/>
      <c r="GQX28" s="242"/>
      <c r="GQY28" s="242"/>
      <c r="GQZ28" s="242"/>
      <c r="GRA28" s="242"/>
      <c r="GRB28" s="242"/>
      <c r="GRC28" s="242"/>
      <c r="GRD28" s="242"/>
      <c r="GRE28" s="242"/>
      <c r="GRF28" s="242"/>
      <c r="GRG28" s="242"/>
      <c r="GRH28" s="242"/>
      <c r="GRI28" s="242"/>
      <c r="GRJ28" s="242"/>
      <c r="GRK28" s="242"/>
      <c r="GRL28" s="242"/>
      <c r="GRM28" s="242"/>
      <c r="GRN28" s="242"/>
      <c r="GRO28" s="242"/>
      <c r="GRP28" s="242"/>
      <c r="GRQ28" s="242"/>
      <c r="GRR28" s="242"/>
      <c r="GRS28" s="242"/>
      <c r="GRT28" s="242"/>
      <c r="GRU28" s="242"/>
      <c r="GRV28" s="242"/>
      <c r="GRW28" s="242"/>
      <c r="GRX28" s="242"/>
      <c r="GRY28" s="242"/>
      <c r="GRZ28" s="242"/>
      <c r="GSA28" s="242"/>
      <c r="GSB28" s="242"/>
      <c r="GSC28" s="242"/>
      <c r="GSD28" s="242"/>
      <c r="GSE28" s="242"/>
      <c r="GSF28" s="242"/>
      <c r="GSG28" s="242"/>
      <c r="GSH28" s="242"/>
      <c r="GSI28" s="242"/>
      <c r="GSJ28" s="242"/>
      <c r="GSK28" s="242"/>
      <c r="GSL28" s="242"/>
      <c r="GSM28" s="242"/>
      <c r="GSN28" s="242"/>
      <c r="GSO28" s="242"/>
      <c r="GSP28" s="242"/>
      <c r="GSQ28" s="242"/>
      <c r="GSR28" s="242"/>
      <c r="GSS28" s="242"/>
      <c r="GST28" s="242"/>
      <c r="GSU28" s="242"/>
      <c r="GSV28" s="242"/>
      <c r="GSW28" s="242"/>
      <c r="GSX28" s="242"/>
      <c r="GSY28" s="242"/>
      <c r="GSZ28" s="242"/>
      <c r="GTA28" s="242"/>
      <c r="GTB28" s="242"/>
      <c r="GTC28" s="242"/>
      <c r="GTD28" s="242"/>
      <c r="GTE28" s="242"/>
      <c r="GTF28" s="242"/>
      <c r="GTG28" s="242"/>
      <c r="GTH28" s="242"/>
      <c r="GTI28" s="242"/>
      <c r="GTJ28" s="242"/>
      <c r="GTK28" s="242"/>
      <c r="GTL28" s="242"/>
      <c r="GTM28" s="242"/>
      <c r="GTN28" s="242"/>
      <c r="GTO28" s="242"/>
      <c r="GTP28" s="242"/>
      <c r="GTQ28" s="242"/>
      <c r="GTR28" s="242"/>
      <c r="GTS28" s="242"/>
      <c r="GTT28" s="242"/>
      <c r="GTU28" s="242"/>
      <c r="GTV28" s="242"/>
      <c r="GTW28" s="242"/>
      <c r="GTX28" s="242"/>
      <c r="GTY28" s="242"/>
      <c r="GTZ28" s="242"/>
      <c r="GUA28" s="242"/>
      <c r="GUB28" s="242"/>
      <c r="GUC28" s="242"/>
      <c r="GUD28" s="242"/>
      <c r="GUE28" s="242"/>
      <c r="GUF28" s="242"/>
      <c r="GUG28" s="242"/>
      <c r="GUH28" s="242"/>
      <c r="GUI28" s="242"/>
      <c r="GUJ28" s="242"/>
      <c r="GUK28" s="242"/>
      <c r="GUL28" s="242"/>
      <c r="GUM28" s="242"/>
      <c r="GUN28" s="242"/>
      <c r="GUO28" s="242"/>
      <c r="GUP28" s="242"/>
      <c r="GUQ28" s="242"/>
      <c r="GUR28" s="242"/>
      <c r="GUS28" s="242"/>
      <c r="GUT28" s="242"/>
      <c r="GUU28" s="242"/>
      <c r="GUV28" s="242"/>
      <c r="GUW28" s="242"/>
      <c r="GUX28" s="242"/>
      <c r="GUY28" s="242"/>
      <c r="GUZ28" s="242"/>
      <c r="GVA28" s="242"/>
      <c r="GVB28" s="242"/>
      <c r="GVC28" s="242"/>
      <c r="GVD28" s="242"/>
      <c r="GVE28" s="242"/>
      <c r="GVF28" s="242"/>
      <c r="GVG28" s="242"/>
      <c r="GVH28" s="242"/>
      <c r="GVI28" s="242"/>
      <c r="GVJ28" s="242"/>
      <c r="GVK28" s="242"/>
      <c r="GVL28" s="242"/>
      <c r="GVM28" s="242"/>
      <c r="GVN28" s="242"/>
      <c r="GVO28" s="242"/>
      <c r="GVP28" s="242"/>
      <c r="GVQ28" s="242"/>
      <c r="GVR28" s="242"/>
      <c r="GVS28" s="242"/>
      <c r="GVT28" s="242"/>
      <c r="GVU28" s="242"/>
      <c r="GVV28" s="242"/>
      <c r="GVW28" s="242"/>
      <c r="GVX28" s="242"/>
      <c r="GVY28" s="242"/>
      <c r="GVZ28" s="242"/>
      <c r="GWA28" s="242"/>
      <c r="GWB28" s="242"/>
      <c r="GWC28" s="242"/>
      <c r="GWD28" s="242"/>
      <c r="GWE28" s="242"/>
      <c r="GWF28" s="242"/>
      <c r="GWG28" s="242"/>
      <c r="GWH28" s="242"/>
      <c r="GWI28" s="242"/>
      <c r="GWJ28" s="242"/>
      <c r="GWK28" s="242"/>
      <c r="GWL28" s="242"/>
      <c r="GWM28" s="242"/>
      <c r="GWN28" s="242"/>
      <c r="GWO28" s="242"/>
      <c r="GWP28" s="242"/>
      <c r="GWQ28" s="242"/>
      <c r="GWR28" s="242"/>
      <c r="GWS28" s="242"/>
      <c r="GWT28" s="242"/>
      <c r="GWU28" s="242"/>
      <c r="GWV28" s="242"/>
      <c r="GWW28" s="242"/>
      <c r="GWX28" s="242"/>
      <c r="GWY28" s="242"/>
      <c r="GWZ28" s="242"/>
      <c r="GXA28" s="242"/>
      <c r="GXB28" s="242"/>
      <c r="GXC28" s="242"/>
      <c r="GXD28" s="242"/>
      <c r="GXE28" s="242"/>
      <c r="GXF28" s="242"/>
      <c r="GXG28" s="242"/>
      <c r="GXH28" s="242"/>
      <c r="GXI28" s="242"/>
      <c r="GXJ28" s="242"/>
      <c r="GXK28" s="242"/>
      <c r="GXL28" s="242"/>
      <c r="GXM28" s="242"/>
      <c r="GXN28" s="242"/>
      <c r="GXO28" s="242"/>
      <c r="GXP28" s="242"/>
      <c r="GXQ28" s="242"/>
      <c r="GXR28" s="242"/>
      <c r="GXS28" s="242"/>
      <c r="GXT28" s="242"/>
      <c r="GXU28" s="242"/>
      <c r="GXV28" s="242"/>
      <c r="GXW28" s="242"/>
      <c r="GXX28" s="242"/>
      <c r="GXY28" s="242"/>
      <c r="GXZ28" s="242"/>
      <c r="GYA28" s="242"/>
      <c r="GYB28" s="242"/>
      <c r="GYC28" s="242"/>
      <c r="GYD28" s="242"/>
      <c r="GYE28" s="242"/>
      <c r="GYF28" s="242"/>
      <c r="GYG28" s="242"/>
      <c r="GYH28" s="242"/>
      <c r="GYI28" s="242"/>
      <c r="GYJ28" s="242"/>
      <c r="GYK28" s="242"/>
      <c r="GYL28" s="242"/>
      <c r="GYM28" s="242"/>
      <c r="GYN28" s="242"/>
      <c r="GYO28" s="242"/>
      <c r="GYP28" s="242"/>
      <c r="GYQ28" s="242"/>
      <c r="GYR28" s="242"/>
      <c r="GYS28" s="242"/>
      <c r="GYT28" s="242"/>
      <c r="GYU28" s="242"/>
      <c r="GYV28" s="242"/>
      <c r="GYW28" s="242"/>
      <c r="GYX28" s="242"/>
      <c r="GYY28" s="242"/>
      <c r="GYZ28" s="242"/>
      <c r="GZA28" s="242"/>
      <c r="GZB28" s="242"/>
      <c r="GZC28" s="242"/>
      <c r="GZD28" s="242"/>
      <c r="GZE28" s="242"/>
      <c r="GZF28" s="242"/>
      <c r="GZG28" s="242"/>
      <c r="GZH28" s="242"/>
      <c r="GZI28" s="242"/>
      <c r="GZJ28" s="242"/>
      <c r="GZK28" s="242"/>
      <c r="GZL28" s="242"/>
      <c r="GZM28" s="242"/>
      <c r="GZN28" s="242"/>
      <c r="GZO28" s="242"/>
      <c r="GZP28" s="242"/>
      <c r="GZQ28" s="242"/>
      <c r="GZR28" s="242"/>
      <c r="GZS28" s="242"/>
      <c r="GZT28" s="242"/>
      <c r="GZU28" s="242"/>
      <c r="GZV28" s="242"/>
      <c r="GZW28" s="242"/>
      <c r="GZX28" s="242"/>
      <c r="GZY28" s="242"/>
      <c r="GZZ28" s="242"/>
      <c r="HAA28" s="242"/>
      <c r="HAB28" s="242"/>
      <c r="HAC28" s="242"/>
      <c r="HAD28" s="242"/>
      <c r="HAE28" s="242"/>
      <c r="HAF28" s="242"/>
      <c r="HAG28" s="242"/>
      <c r="HAH28" s="242"/>
      <c r="HAI28" s="242"/>
      <c r="HAJ28" s="242"/>
      <c r="HAK28" s="242"/>
      <c r="HAL28" s="242"/>
      <c r="HAM28" s="242"/>
      <c r="HAN28" s="242"/>
      <c r="HAO28" s="242"/>
      <c r="HAP28" s="242"/>
      <c r="HAQ28" s="242"/>
      <c r="HAR28" s="242"/>
      <c r="HAS28" s="242"/>
      <c r="HAT28" s="242"/>
      <c r="HAU28" s="242"/>
      <c r="HAV28" s="242"/>
      <c r="HAW28" s="242"/>
      <c r="HAX28" s="242"/>
      <c r="HAY28" s="242"/>
      <c r="HAZ28" s="242"/>
      <c r="HBA28" s="242"/>
      <c r="HBB28" s="242"/>
      <c r="HBC28" s="242"/>
      <c r="HBD28" s="242"/>
      <c r="HBE28" s="242"/>
      <c r="HBF28" s="242"/>
      <c r="HBG28" s="242"/>
      <c r="HBH28" s="242"/>
      <c r="HBI28" s="242"/>
      <c r="HBJ28" s="242"/>
      <c r="HBK28" s="242"/>
      <c r="HBL28" s="242"/>
      <c r="HBM28" s="242"/>
      <c r="HBN28" s="242"/>
      <c r="HBO28" s="242"/>
      <c r="HBP28" s="242"/>
      <c r="HBQ28" s="242"/>
      <c r="HBR28" s="242"/>
      <c r="HBS28" s="242"/>
      <c r="HBT28" s="242"/>
      <c r="HBU28" s="242"/>
      <c r="HBV28" s="242"/>
      <c r="HBW28" s="242"/>
      <c r="HBX28" s="242"/>
      <c r="HBY28" s="242"/>
      <c r="HBZ28" s="242"/>
      <c r="HCA28" s="242"/>
      <c r="HCB28" s="242"/>
      <c r="HCC28" s="242"/>
      <c r="HCD28" s="242"/>
      <c r="HCE28" s="242"/>
      <c r="HCF28" s="242"/>
      <c r="HCG28" s="242"/>
      <c r="HCH28" s="242"/>
      <c r="HCI28" s="242"/>
      <c r="HCJ28" s="242"/>
      <c r="HCK28" s="242"/>
      <c r="HCL28" s="242"/>
      <c r="HCM28" s="242"/>
      <c r="HCN28" s="242"/>
      <c r="HCO28" s="242"/>
      <c r="HCP28" s="242"/>
      <c r="HCQ28" s="242"/>
      <c r="HCR28" s="242"/>
      <c r="HCS28" s="242"/>
      <c r="HCT28" s="242"/>
      <c r="HCU28" s="242"/>
      <c r="HCV28" s="242"/>
      <c r="HCW28" s="242"/>
      <c r="HCX28" s="242"/>
      <c r="HCY28" s="242"/>
      <c r="HCZ28" s="242"/>
      <c r="HDA28" s="242"/>
      <c r="HDB28" s="242"/>
      <c r="HDC28" s="242"/>
      <c r="HDD28" s="242"/>
      <c r="HDE28" s="242"/>
      <c r="HDF28" s="242"/>
      <c r="HDG28" s="242"/>
      <c r="HDH28" s="242"/>
      <c r="HDI28" s="242"/>
      <c r="HDJ28" s="242"/>
      <c r="HDK28" s="242"/>
      <c r="HDL28" s="242"/>
      <c r="HDM28" s="242"/>
      <c r="HDN28" s="242"/>
      <c r="HDO28" s="242"/>
      <c r="HDP28" s="242"/>
      <c r="HDQ28" s="242"/>
      <c r="HDR28" s="242"/>
      <c r="HDS28" s="242"/>
      <c r="HDT28" s="242"/>
      <c r="HDU28" s="242"/>
      <c r="HDV28" s="242"/>
      <c r="HDW28" s="242"/>
      <c r="HDX28" s="242"/>
      <c r="HDY28" s="242"/>
      <c r="HDZ28" s="242"/>
      <c r="HEA28" s="242"/>
      <c r="HEB28" s="242"/>
      <c r="HEC28" s="242"/>
      <c r="HED28" s="242"/>
      <c r="HEE28" s="242"/>
      <c r="HEF28" s="242"/>
      <c r="HEG28" s="242"/>
      <c r="HEH28" s="242"/>
      <c r="HEI28" s="242"/>
      <c r="HEJ28" s="242"/>
      <c r="HEK28" s="242"/>
      <c r="HEL28" s="242"/>
      <c r="HEM28" s="242"/>
      <c r="HEN28" s="242"/>
      <c r="HEO28" s="242"/>
      <c r="HEP28" s="242"/>
      <c r="HEQ28" s="242"/>
      <c r="HER28" s="242"/>
      <c r="HES28" s="242"/>
      <c r="HET28" s="242"/>
      <c r="HEU28" s="242"/>
      <c r="HEV28" s="242"/>
      <c r="HEW28" s="242"/>
      <c r="HEX28" s="242"/>
      <c r="HEY28" s="242"/>
      <c r="HEZ28" s="242"/>
      <c r="HFA28" s="242"/>
      <c r="HFB28" s="242"/>
      <c r="HFC28" s="242"/>
      <c r="HFD28" s="242"/>
      <c r="HFE28" s="242"/>
      <c r="HFF28" s="242"/>
      <c r="HFG28" s="242"/>
      <c r="HFH28" s="242"/>
      <c r="HFI28" s="242"/>
      <c r="HFJ28" s="242"/>
      <c r="HFK28" s="242"/>
      <c r="HFL28" s="242"/>
      <c r="HFM28" s="242"/>
      <c r="HFN28" s="242"/>
      <c r="HFO28" s="242"/>
      <c r="HFP28" s="242"/>
      <c r="HFQ28" s="242"/>
      <c r="HFR28" s="242"/>
      <c r="HFS28" s="242"/>
      <c r="HFT28" s="242"/>
      <c r="HFU28" s="242"/>
      <c r="HFV28" s="242"/>
      <c r="HFW28" s="242"/>
      <c r="HFX28" s="242"/>
      <c r="HFY28" s="242"/>
      <c r="HFZ28" s="242"/>
      <c r="HGA28" s="242"/>
      <c r="HGB28" s="242"/>
      <c r="HGC28" s="242"/>
      <c r="HGD28" s="242"/>
      <c r="HGE28" s="242"/>
      <c r="HGF28" s="242"/>
      <c r="HGG28" s="242"/>
      <c r="HGH28" s="242"/>
      <c r="HGI28" s="242"/>
      <c r="HGJ28" s="242"/>
      <c r="HGK28" s="242"/>
      <c r="HGL28" s="242"/>
      <c r="HGM28" s="242"/>
      <c r="HGN28" s="242"/>
      <c r="HGO28" s="242"/>
      <c r="HGP28" s="242"/>
      <c r="HGQ28" s="242"/>
      <c r="HGR28" s="242"/>
      <c r="HGS28" s="242"/>
      <c r="HGT28" s="242"/>
      <c r="HGU28" s="242"/>
      <c r="HGV28" s="242"/>
      <c r="HGW28" s="242"/>
      <c r="HGX28" s="242"/>
      <c r="HGY28" s="242"/>
      <c r="HGZ28" s="242"/>
      <c r="HHA28" s="242"/>
      <c r="HHB28" s="242"/>
      <c r="HHC28" s="242"/>
      <c r="HHD28" s="242"/>
      <c r="HHE28" s="242"/>
      <c r="HHF28" s="242"/>
      <c r="HHG28" s="242"/>
      <c r="HHH28" s="242"/>
      <c r="HHI28" s="242"/>
      <c r="HHJ28" s="242"/>
      <c r="HHK28" s="242"/>
      <c r="HHL28" s="242"/>
      <c r="HHM28" s="242"/>
      <c r="HHN28" s="242"/>
      <c r="HHO28" s="242"/>
      <c r="HHP28" s="242"/>
      <c r="HHQ28" s="242"/>
      <c r="HHR28" s="242"/>
      <c r="HHS28" s="242"/>
      <c r="HHT28" s="242"/>
      <c r="HHU28" s="242"/>
      <c r="HHV28" s="242"/>
      <c r="HHW28" s="242"/>
      <c r="HHX28" s="242"/>
      <c r="HHY28" s="242"/>
      <c r="HHZ28" s="242"/>
      <c r="HIA28" s="242"/>
      <c r="HIB28" s="242"/>
      <c r="HIC28" s="242"/>
      <c r="HID28" s="242"/>
      <c r="HIE28" s="242"/>
      <c r="HIF28" s="242"/>
      <c r="HIG28" s="242"/>
      <c r="HIH28" s="242"/>
      <c r="HII28" s="242"/>
      <c r="HIJ28" s="242"/>
      <c r="HIK28" s="242"/>
      <c r="HIL28" s="242"/>
      <c r="HIM28" s="242"/>
      <c r="HIN28" s="242"/>
      <c r="HIO28" s="242"/>
      <c r="HIP28" s="242"/>
      <c r="HIQ28" s="242"/>
      <c r="HIR28" s="242"/>
      <c r="HIS28" s="242"/>
      <c r="HIT28" s="242"/>
      <c r="HIU28" s="242"/>
      <c r="HIV28" s="242"/>
      <c r="HIW28" s="242"/>
      <c r="HIX28" s="242"/>
      <c r="HIY28" s="242"/>
      <c r="HIZ28" s="242"/>
      <c r="HJA28" s="242"/>
      <c r="HJB28" s="242"/>
      <c r="HJC28" s="242"/>
      <c r="HJD28" s="242"/>
      <c r="HJE28" s="242"/>
      <c r="HJF28" s="242"/>
      <c r="HJG28" s="242"/>
      <c r="HJH28" s="242"/>
      <c r="HJI28" s="242"/>
      <c r="HJJ28" s="242"/>
      <c r="HJK28" s="242"/>
      <c r="HJL28" s="242"/>
      <c r="HJM28" s="242"/>
      <c r="HJN28" s="242"/>
      <c r="HJO28" s="242"/>
      <c r="HJP28" s="242"/>
      <c r="HJQ28" s="242"/>
      <c r="HJR28" s="242"/>
      <c r="HJS28" s="242"/>
      <c r="HJT28" s="242"/>
      <c r="HJU28" s="242"/>
      <c r="HJV28" s="242"/>
      <c r="HJW28" s="242"/>
      <c r="HJX28" s="242"/>
      <c r="HJY28" s="242"/>
      <c r="HJZ28" s="242"/>
      <c r="HKA28" s="242"/>
      <c r="HKB28" s="242"/>
      <c r="HKC28" s="242"/>
      <c r="HKD28" s="242"/>
      <c r="HKE28" s="242"/>
      <c r="HKF28" s="242"/>
      <c r="HKG28" s="242"/>
      <c r="HKH28" s="242"/>
      <c r="HKI28" s="242"/>
      <c r="HKJ28" s="242"/>
      <c r="HKK28" s="242"/>
      <c r="HKL28" s="242"/>
      <c r="HKM28" s="242"/>
      <c r="HKN28" s="242"/>
      <c r="HKO28" s="242"/>
      <c r="HKP28" s="242"/>
      <c r="HKQ28" s="242"/>
      <c r="HKR28" s="242"/>
      <c r="HKS28" s="242"/>
      <c r="HKT28" s="242"/>
      <c r="HKU28" s="242"/>
      <c r="HKV28" s="242"/>
      <c r="HKW28" s="242"/>
      <c r="HKX28" s="242"/>
      <c r="HKY28" s="242"/>
      <c r="HKZ28" s="242"/>
      <c r="HLA28" s="242"/>
      <c r="HLB28" s="242"/>
      <c r="HLC28" s="242"/>
      <c r="HLD28" s="242"/>
      <c r="HLE28" s="242"/>
      <c r="HLF28" s="242"/>
      <c r="HLG28" s="242"/>
      <c r="HLH28" s="242"/>
      <c r="HLI28" s="242"/>
      <c r="HLJ28" s="242"/>
      <c r="HLK28" s="242"/>
      <c r="HLL28" s="242"/>
      <c r="HLM28" s="242"/>
      <c r="HLN28" s="242"/>
      <c r="HLO28" s="242"/>
      <c r="HLP28" s="242"/>
      <c r="HLQ28" s="242"/>
      <c r="HLR28" s="242"/>
      <c r="HLS28" s="242"/>
      <c r="HLT28" s="242"/>
      <c r="HLU28" s="242"/>
      <c r="HLV28" s="242"/>
      <c r="HLW28" s="242"/>
      <c r="HLX28" s="242"/>
      <c r="HLY28" s="242"/>
      <c r="HLZ28" s="242"/>
      <c r="HMA28" s="242"/>
      <c r="HMB28" s="242"/>
      <c r="HMC28" s="242"/>
      <c r="HMD28" s="242"/>
      <c r="HME28" s="242"/>
      <c r="HMF28" s="242"/>
      <c r="HMG28" s="242"/>
      <c r="HMH28" s="242"/>
      <c r="HMI28" s="242"/>
      <c r="HMJ28" s="242"/>
      <c r="HMK28" s="242"/>
      <c r="HML28" s="242"/>
      <c r="HMM28" s="242"/>
      <c r="HMN28" s="242"/>
      <c r="HMO28" s="242"/>
      <c r="HMP28" s="242"/>
      <c r="HMQ28" s="242"/>
      <c r="HMR28" s="242"/>
      <c r="HMS28" s="242"/>
      <c r="HMT28" s="242"/>
      <c r="HMU28" s="242"/>
      <c r="HMV28" s="242"/>
      <c r="HMW28" s="242"/>
      <c r="HMX28" s="242"/>
      <c r="HMY28" s="242"/>
      <c r="HMZ28" s="242"/>
      <c r="HNA28" s="242"/>
      <c r="HNB28" s="242"/>
      <c r="HNC28" s="242"/>
      <c r="HND28" s="242"/>
      <c r="HNE28" s="242"/>
      <c r="HNF28" s="242"/>
      <c r="HNG28" s="242"/>
      <c r="HNH28" s="242"/>
      <c r="HNI28" s="242"/>
      <c r="HNJ28" s="242"/>
      <c r="HNK28" s="242"/>
      <c r="HNL28" s="242"/>
      <c r="HNM28" s="242"/>
      <c r="HNN28" s="242"/>
      <c r="HNO28" s="242"/>
      <c r="HNP28" s="242"/>
      <c r="HNQ28" s="242"/>
      <c r="HNR28" s="242"/>
      <c r="HNS28" s="242"/>
      <c r="HNT28" s="242"/>
      <c r="HNU28" s="242"/>
      <c r="HNV28" s="242"/>
      <c r="HNW28" s="242"/>
      <c r="HNX28" s="242"/>
      <c r="HNY28" s="242"/>
      <c r="HNZ28" s="242"/>
      <c r="HOA28" s="242"/>
      <c r="HOB28" s="242"/>
      <c r="HOC28" s="242"/>
      <c r="HOD28" s="242"/>
      <c r="HOE28" s="242"/>
      <c r="HOF28" s="242"/>
      <c r="HOG28" s="242"/>
      <c r="HOH28" s="242"/>
      <c r="HOI28" s="242"/>
      <c r="HOJ28" s="242"/>
      <c r="HOK28" s="242"/>
      <c r="HOL28" s="242"/>
      <c r="HOM28" s="242"/>
      <c r="HON28" s="242"/>
      <c r="HOO28" s="242"/>
      <c r="HOP28" s="242"/>
      <c r="HOQ28" s="242"/>
      <c r="HOR28" s="242"/>
      <c r="HOS28" s="242"/>
      <c r="HOT28" s="242"/>
      <c r="HOU28" s="242"/>
      <c r="HOV28" s="242"/>
      <c r="HOW28" s="242"/>
      <c r="HOX28" s="242"/>
      <c r="HOY28" s="242"/>
      <c r="HOZ28" s="242"/>
      <c r="HPA28" s="242"/>
      <c r="HPB28" s="242"/>
      <c r="HPC28" s="242"/>
      <c r="HPD28" s="242"/>
      <c r="HPE28" s="242"/>
      <c r="HPF28" s="242"/>
      <c r="HPG28" s="242"/>
      <c r="HPH28" s="242"/>
      <c r="HPI28" s="242"/>
      <c r="HPJ28" s="242"/>
      <c r="HPK28" s="242"/>
      <c r="HPL28" s="242"/>
      <c r="HPM28" s="242"/>
      <c r="HPN28" s="242"/>
      <c r="HPO28" s="242"/>
      <c r="HPP28" s="242"/>
      <c r="HPQ28" s="242"/>
      <c r="HPR28" s="242"/>
      <c r="HPS28" s="242"/>
      <c r="HPT28" s="242"/>
      <c r="HPU28" s="242"/>
      <c r="HPV28" s="242"/>
      <c r="HPW28" s="242"/>
      <c r="HPX28" s="242"/>
      <c r="HPY28" s="242"/>
      <c r="HPZ28" s="242"/>
      <c r="HQA28" s="242"/>
      <c r="HQB28" s="242"/>
      <c r="HQC28" s="242"/>
      <c r="HQD28" s="242"/>
      <c r="HQE28" s="242"/>
      <c r="HQF28" s="242"/>
      <c r="HQG28" s="242"/>
      <c r="HQH28" s="242"/>
      <c r="HQI28" s="242"/>
      <c r="HQJ28" s="242"/>
      <c r="HQK28" s="242"/>
      <c r="HQL28" s="242"/>
      <c r="HQM28" s="242"/>
      <c r="HQN28" s="242"/>
      <c r="HQO28" s="242"/>
      <c r="HQP28" s="242"/>
      <c r="HQQ28" s="242"/>
      <c r="HQR28" s="242"/>
      <c r="HQS28" s="242"/>
      <c r="HQT28" s="242"/>
      <c r="HQU28" s="242"/>
      <c r="HQV28" s="242"/>
      <c r="HQW28" s="242"/>
      <c r="HQX28" s="242"/>
      <c r="HQY28" s="242"/>
      <c r="HQZ28" s="242"/>
      <c r="HRA28" s="242"/>
      <c r="HRB28" s="242"/>
      <c r="HRC28" s="242"/>
      <c r="HRD28" s="242"/>
      <c r="HRE28" s="242"/>
      <c r="HRF28" s="242"/>
      <c r="HRG28" s="242"/>
      <c r="HRH28" s="242"/>
      <c r="HRI28" s="242"/>
      <c r="HRJ28" s="242"/>
      <c r="HRK28" s="242"/>
      <c r="HRL28" s="242"/>
      <c r="HRM28" s="242"/>
      <c r="HRN28" s="242"/>
      <c r="HRO28" s="242"/>
      <c r="HRP28" s="242"/>
      <c r="HRQ28" s="242"/>
      <c r="HRR28" s="242"/>
      <c r="HRS28" s="242"/>
      <c r="HRT28" s="242"/>
      <c r="HRU28" s="242"/>
      <c r="HRV28" s="242"/>
      <c r="HRW28" s="242"/>
      <c r="HRX28" s="242"/>
      <c r="HRY28" s="242"/>
      <c r="HRZ28" s="242"/>
      <c r="HSA28" s="242"/>
      <c r="HSB28" s="242"/>
      <c r="HSC28" s="242"/>
      <c r="HSD28" s="242"/>
      <c r="HSE28" s="242"/>
      <c r="HSF28" s="242"/>
      <c r="HSG28" s="242"/>
      <c r="HSH28" s="242"/>
      <c r="HSI28" s="242"/>
      <c r="HSJ28" s="242"/>
      <c r="HSK28" s="242"/>
      <c r="HSL28" s="242"/>
      <c r="HSM28" s="242"/>
      <c r="HSN28" s="242"/>
      <c r="HSO28" s="242"/>
      <c r="HSP28" s="242"/>
      <c r="HSQ28" s="242"/>
      <c r="HSR28" s="242"/>
      <c r="HSS28" s="242"/>
      <c r="HST28" s="242"/>
      <c r="HSU28" s="242"/>
      <c r="HSV28" s="242"/>
      <c r="HSW28" s="242"/>
      <c r="HSX28" s="242"/>
      <c r="HSY28" s="242"/>
      <c r="HSZ28" s="242"/>
      <c r="HTA28" s="242"/>
      <c r="HTB28" s="242"/>
      <c r="HTC28" s="242"/>
      <c r="HTD28" s="242"/>
      <c r="HTE28" s="242"/>
      <c r="HTF28" s="242"/>
      <c r="HTG28" s="242"/>
      <c r="HTH28" s="242"/>
      <c r="HTI28" s="242"/>
      <c r="HTJ28" s="242"/>
      <c r="HTK28" s="242"/>
      <c r="HTL28" s="242"/>
      <c r="HTM28" s="242"/>
      <c r="HTN28" s="242"/>
      <c r="HTO28" s="242"/>
      <c r="HTP28" s="242"/>
      <c r="HTQ28" s="242"/>
      <c r="HTR28" s="242"/>
      <c r="HTS28" s="242"/>
      <c r="HTT28" s="242"/>
      <c r="HTU28" s="242"/>
      <c r="HTV28" s="242"/>
      <c r="HTW28" s="242"/>
      <c r="HTX28" s="242"/>
      <c r="HTY28" s="242"/>
      <c r="HTZ28" s="242"/>
      <c r="HUA28" s="242"/>
      <c r="HUB28" s="242"/>
      <c r="HUC28" s="242"/>
      <c r="HUD28" s="242"/>
      <c r="HUE28" s="242"/>
      <c r="HUF28" s="242"/>
      <c r="HUG28" s="242"/>
      <c r="HUH28" s="242"/>
      <c r="HUI28" s="242"/>
      <c r="HUJ28" s="242"/>
      <c r="HUK28" s="242"/>
      <c r="HUL28" s="242"/>
      <c r="HUM28" s="242"/>
      <c r="HUN28" s="242"/>
      <c r="HUO28" s="242"/>
      <c r="HUP28" s="242"/>
      <c r="HUQ28" s="242"/>
      <c r="HUR28" s="242"/>
      <c r="HUS28" s="242"/>
      <c r="HUT28" s="242"/>
      <c r="HUU28" s="242"/>
      <c r="HUV28" s="242"/>
      <c r="HUW28" s="242"/>
      <c r="HUX28" s="242"/>
      <c r="HUY28" s="242"/>
      <c r="HUZ28" s="242"/>
      <c r="HVA28" s="242"/>
      <c r="HVB28" s="242"/>
      <c r="HVC28" s="242"/>
      <c r="HVD28" s="242"/>
      <c r="HVE28" s="242"/>
      <c r="HVF28" s="242"/>
      <c r="HVG28" s="242"/>
      <c r="HVH28" s="242"/>
      <c r="HVI28" s="242"/>
      <c r="HVJ28" s="242"/>
      <c r="HVK28" s="242"/>
      <c r="HVL28" s="242"/>
      <c r="HVM28" s="242"/>
      <c r="HVN28" s="242"/>
      <c r="HVO28" s="242"/>
      <c r="HVP28" s="242"/>
      <c r="HVQ28" s="242"/>
      <c r="HVR28" s="242"/>
      <c r="HVS28" s="242"/>
      <c r="HVT28" s="242"/>
      <c r="HVU28" s="242"/>
      <c r="HVV28" s="242"/>
      <c r="HVW28" s="242"/>
      <c r="HVX28" s="242"/>
      <c r="HVY28" s="242"/>
      <c r="HVZ28" s="242"/>
      <c r="HWA28" s="242"/>
      <c r="HWB28" s="242"/>
      <c r="HWC28" s="242"/>
      <c r="HWD28" s="242"/>
      <c r="HWE28" s="242"/>
      <c r="HWF28" s="242"/>
      <c r="HWG28" s="242"/>
      <c r="HWH28" s="242"/>
      <c r="HWI28" s="242"/>
      <c r="HWJ28" s="242"/>
      <c r="HWK28" s="242"/>
      <c r="HWL28" s="242"/>
      <c r="HWM28" s="242"/>
      <c r="HWN28" s="242"/>
      <c r="HWO28" s="242"/>
      <c r="HWP28" s="242"/>
      <c r="HWQ28" s="242"/>
      <c r="HWR28" s="242"/>
      <c r="HWS28" s="242"/>
      <c r="HWT28" s="242"/>
      <c r="HWU28" s="242"/>
      <c r="HWV28" s="242"/>
      <c r="HWW28" s="242"/>
      <c r="HWX28" s="242"/>
      <c r="HWY28" s="242"/>
      <c r="HWZ28" s="242"/>
      <c r="HXA28" s="242"/>
      <c r="HXB28" s="242"/>
      <c r="HXC28" s="242"/>
      <c r="HXD28" s="242"/>
      <c r="HXE28" s="242"/>
      <c r="HXF28" s="242"/>
      <c r="HXG28" s="242"/>
      <c r="HXH28" s="242"/>
      <c r="HXI28" s="242"/>
      <c r="HXJ28" s="242"/>
      <c r="HXK28" s="242"/>
      <c r="HXL28" s="242"/>
      <c r="HXM28" s="242"/>
      <c r="HXN28" s="242"/>
      <c r="HXO28" s="242"/>
      <c r="HXP28" s="242"/>
      <c r="HXQ28" s="242"/>
      <c r="HXR28" s="242"/>
      <c r="HXS28" s="242"/>
      <c r="HXT28" s="242"/>
      <c r="HXU28" s="242"/>
      <c r="HXV28" s="242"/>
      <c r="HXW28" s="242"/>
      <c r="HXX28" s="242"/>
      <c r="HXY28" s="242"/>
      <c r="HXZ28" s="242"/>
      <c r="HYA28" s="242"/>
      <c r="HYB28" s="242"/>
      <c r="HYC28" s="242"/>
      <c r="HYD28" s="242"/>
      <c r="HYE28" s="242"/>
      <c r="HYF28" s="242"/>
      <c r="HYG28" s="242"/>
      <c r="HYH28" s="242"/>
      <c r="HYI28" s="242"/>
      <c r="HYJ28" s="242"/>
      <c r="HYK28" s="242"/>
      <c r="HYL28" s="242"/>
      <c r="HYM28" s="242"/>
      <c r="HYN28" s="242"/>
      <c r="HYO28" s="242"/>
      <c r="HYP28" s="242"/>
      <c r="HYQ28" s="242"/>
      <c r="HYR28" s="242"/>
      <c r="HYS28" s="242"/>
      <c r="HYT28" s="242"/>
      <c r="HYU28" s="242"/>
      <c r="HYV28" s="242"/>
      <c r="HYW28" s="242"/>
      <c r="HYX28" s="242"/>
      <c r="HYY28" s="242"/>
      <c r="HYZ28" s="242"/>
      <c r="HZA28" s="242"/>
      <c r="HZB28" s="242"/>
      <c r="HZC28" s="242"/>
      <c r="HZD28" s="242"/>
      <c r="HZE28" s="242"/>
      <c r="HZF28" s="242"/>
      <c r="HZG28" s="242"/>
      <c r="HZH28" s="242"/>
      <c r="HZI28" s="242"/>
      <c r="HZJ28" s="242"/>
      <c r="HZK28" s="242"/>
      <c r="HZL28" s="242"/>
      <c r="HZM28" s="242"/>
      <c r="HZN28" s="242"/>
      <c r="HZO28" s="242"/>
      <c r="HZP28" s="242"/>
      <c r="HZQ28" s="242"/>
      <c r="HZR28" s="242"/>
      <c r="HZS28" s="242"/>
      <c r="HZT28" s="242"/>
      <c r="HZU28" s="242"/>
      <c r="HZV28" s="242"/>
      <c r="HZW28" s="242"/>
      <c r="HZX28" s="242"/>
      <c r="HZY28" s="242"/>
      <c r="HZZ28" s="242"/>
      <c r="IAA28" s="242"/>
      <c r="IAB28" s="242"/>
      <c r="IAC28" s="242"/>
      <c r="IAD28" s="242"/>
      <c r="IAE28" s="242"/>
      <c r="IAF28" s="242"/>
      <c r="IAG28" s="242"/>
      <c r="IAH28" s="242"/>
      <c r="IAI28" s="242"/>
      <c r="IAJ28" s="242"/>
      <c r="IAK28" s="242"/>
      <c r="IAL28" s="242"/>
      <c r="IAM28" s="242"/>
      <c r="IAN28" s="242"/>
      <c r="IAO28" s="242"/>
      <c r="IAP28" s="242"/>
      <c r="IAQ28" s="242"/>
      <c r="IAR28" s="242"/>
      <c r="IAS28" s="242"/>
      <c r="IAT28" s="242"/>
      <c r="IAU28" s="242"/>
      <c r="IAV28" s="242"/>
      <c r="IAW28" s="242"/>
      <c r="IAX28" s="242"/>
      <c r="IAY28" s="242"/>
      <c r="IAZ28" s="242"/>
      <c r="IBA28" s="242"/>
      <c r="IBB28" s="242"/>
      <c r="IBC28" s="242"/>
      <c r="IBD28" s="242"/>
      <c r="IBE28" s="242"/>
      <c r="IBF28" s="242"/>
      <c r="IBG28" s="242"/>
      <c r="IBH28" s="242"/>
      <c r="IBI28" s="242"/>
      <c r="IBJ28" s="242"/>
      <c r="IBK28" s="242"/>
      <c r="IBL28" s="242"/>
      <c r="IBM28" s="242"/>
      <c r="IBN28" s="242"/>
      <c r="IBO28" s="242"/>
      <c r="IBP28" s="242"/>
      <c r="IBQ28" s="242"/>
      <c r="IBR28" s="242"/>
      <c r="IBS28" s="242"/>
      <c r="IBT28" s="242"/>
      <c r="IBU28" s="242"/>
      <c r="IBV28" s="242"/>
      <c r="IBW28" s="242"/>
      <c r="IBX28" s="242"/>
      <c r="IBY28" s="242"/>
      <c r="IBZ28" s="242"/>
      <c r="ICA28" s="242"/>
      <c r="ICB28" s="242"/>
      <c r="ICC28" s="242"/>
      <c r="ICD28" s="242"/>
      <c r="ICE28" s="242"/>
      <c r="ICF28" s="242"/>
      <c r="ICG28" s="242"/>
      <c r="ICH28" s="242"/>
      <c r="ICI28" s="242"/>
      <c r="ICJ28" s="242"/>
      <c r="ICK28" s="242"/>
      <c r="ICL28" s="242"/>
      <c r="ICM28" s="242"/>
      <c r="ICN28" s="242"/>
      <c r="ICO28" s="242"/>
      <c r="ICP28" s="242"/>
      <c r="ICQ28" s="242"/>
      <c r="ICR28" s="242"/>
      <c r="ICS28" s="242"/>
      <c r="ICT28" s="242"/>
      <c r="ICU28" s="242"/>
      <c r="ICV28" s="242"/>
      <c r="ICW28" s="242"/>
      <c r="ICX28" s="242"/>
      <c r="ICY28" s="242"/>
      <c r="ICZ28" s="242"/>
      <c r="IDA28" s="242"/>
      <c r="IDB28" s="242"/>
      <c r="IDC28" s="242"/>
      <c r="IDD28" s="242"/>
      <c r="IDE28" s="242"/>
      <c r="IDF28" s="242"/>
      <c r="IDG28" s="242"/>
      <c r="IDH28" s="242"/>
      <c r="IDI28" s="242"/>
      <c r="IDJ28" s="242"/>
      <c r="IDK28" s="242"/>
      <c r="IDL28" s="242"/>
      <c r="IDM28" s="242"/>
      <c r="IDN28" s="242"/>
      <c r="IDO28" s="242"/>
      <c r="IDP28" s="242"/>
      <c r="IDQ28" s="242"/>
      <c r="IDR28" s="242"/>
      <c r="IDS28" s="242"/>
      <c r="IDT28" s="242"/>
      <c r="IDU28" s="242"/>
      <c r="IDV28" s="242"/>
      <c r="IDW28" s="242"/>
      <c r="IDX28" s="242"/>
      <c r="IDY28" s="242"/>
      <c r="IDZ28" s="242"/>
      <c r="IEA28" s="242"/>
      <c r="IEB28" s="242"/>
      <c r="IEC28" s="242"/>
      <c r="IED28" s="242"/>
      <c r="IEE28" s="242"/>
      <c r="IEF28" s="242"/>
      <c r="IEG28" s="242"/>
      <c r="IEH28" s="242"/>
      <c r="IEI28" s="242"/>
      <c r="IEJ28" s="242"/>
      <c r="IEK28" s="242"/>
      <c r="IEL28" s="242"/>
      <c r="IEM28" s="242"/>
      <c r="IEN28" s="242"/>
      <c r="IEO28" s="242"/>
      <c r="IEP28" s="242"/>
      <c r="IEQ28" s="242"/>
      <c r="IER28" s="242"/>
      <c r="IES28" s="242"/>
      <c r="IET28" s="242"/>
      <c r="IEU28" s="242"/>
      <c r="IEV28" s="242"/>
      <c r="IEW28" s="242"/>
      <c r="IEX28" s="242"/>
      <c r="IEY28" s="242"/>
      <c r="IEZ28" s="242"/>
      <c r="IFA28" s="242"/>
      <c r="IFB28" s="242"/>
      <c r="IFC28" s="242"/>
      <c r="IFD28" s="242"/>
      <c r="IFE28" s="242"/>
      <c r="IFF28" s="242"/>
      <c r="IFG28" s="242"/>
      <c r="IFH28" s="242"/>
      <c r="IFI28" s="242"/>
      <c r="IFJ28" s="242"/>
      <c r="IFK28" s="242"/>
      <c r="IFL28" s="242"/>
      <c r="IFM28" s="242"/>
      <c r="IFN28" s="242"/>
      <c r="IFO28" s="242"/>
      <c r="IFP28" s="242"/>
      <c r="IFQ28" s="242"/>
      <c r="IFR28" s="242"/>
      <c r="IFS28" s="242"/>
      <c r="IFT28" s="242"/>
      <c r="IFU28" s="242"/>
      <c r="IFV28" s="242"/>
      <c r="IFW28" s="242"/>
      <c r="IFX28" s="242"/>
      <c r="IFY28" s="242"/>
      <c r="IFZ28" s="242"/>
      <c r="IGA28" s="242"/>
      <c r="IGB28" s="242"/>
      <c r="IGC28" s="242"/>
      <c r="IGD28" s="242"/>
      <c r="IGE28" s="242"/>
      <c r="IGF28" s="242"/>
      <c r="IGG28" s="242"/>
      <c r="IGH28" s="242"/>
      <c r="IGI28" s="242"/>
      <c r="IGJ28" s="242"/>
      <c r="IGK28" s="242"/>
      <c r="IGL28" s="242"/>
      <c r="IGM28" s="242"/>
      <c r="IGN28" s="242"/>
      <c r="IGO28" s="242"/>
      <c r="IGP28" s="242"/>
      <c r="IGQ28" s="242"/>
      <c r="IGR28" s="242"/>
      <c r="IGS28" s="242"/>
      <c r="IGT28" s="242"/>
      <c r="IGU28" s="242"/>
      <c r="IGV28" s="242"/>
      <c r="IGW28" s="242"/>
      <c r="IGX28" s="242"/>
      <c r="IGY28" s="242"/>
      <c r="IGZ28" s="242"/>
      <c r="IHA28" s="242"/>
      <c r="IHB28" s="242"/>
      <c r="IHC28" s="242"/>
      <c r="IHD28" s="242"/>
      <c r="IHE28" s="242"/>
      <c r="IHF28" s="242"/>
      <c r="IHG28" s="242"/>
      <c r="IHH28" s="242"/>
      <c r="IHI28" s="242"/>
      <c r="IHJ28" s="242"/>
      <c r="IHK28" s="242"/>
      <c r="IHL28" s="242"/>
      <c r="IHM28" s="242"/>
      <c r="IHN28" s="242"/>
      <c r="IHO28" s="242"/>
      <c r="IHP28" s="242"/>
      <c r="IHQ28" s="242"/>
      <c r="IHR28" s="242"/>
      <c r="IHS28" s="242"/>
      <c r="IHT28" s="242"/>
      <c r="IHU28" s="242"/>
      <c r="IHV28" s="242"/>
      <c r="IHW28" s="242"/>
      <c r="IHX28" s="242"/>
      <c r="IHY28" s="242"/>
      <c r="IHZ28" s="242"/>
      <c r="IIA28" s="242"/>
      <c r="IIB28" s="242"/>
      <c r="IIC28" s="242"/>
      <c r="IID28" s="242"/>
      <c r="IIE28" s="242"/>
      <c r="IIF28" s="242"/>
      <c r="IIG28" s="242"/>
      <c r="IIH28" s="242"/>
      <c r="III28" s="242"/>
      <c r="IIJ28" s="242"/>
      <c r="IIK28" s="242"/>
      <c r="IIL28" s="242"/>
      <c r="IIM28" s="242"/>
      <c r="IIN28" s="242"/>
      <c r="IIO28" s="242"/>
      <c r="IIP28" s="242"/>
      <c r="IIQ28" s="242"/>
      <c r="IIR28" s="242"/>
      <c r="IIS28" s="242"/>
      <c r="IIT28" s="242"/>
      <c r="IIU28" s="242"/>
      <c r="IIV28" s="242"/>
      <c r="IIW28" s="242"/>
      <c r="IIX28" s="242"/>
      <c r="IIY28" s="242"/>
      <c r="IIZ28" s="242"/>
      <c r="IJA28" s="242"/>
      <c r="IJB28" s="242"/>
      <c r="IJC28" s="242"/>
      <c r="IJD28" s="242"/>
      <c r="IJE28" s="242"/>
      <c r="IJF28" s="242"/>
      <c r="IJG28" s="242"/>
      <c r="IJH28" s="242"/>
      <c r="IJI28" s="242"/>
      <c r="IJJ28" s="242"/>
      <c r="IJK28" s="242"/>
      <c r="IJL28" s="242"/>
      <c r="IJM28" s="242"/>
      <c r="IJN28" s="242"/>
      <c r="IJO28" s="242"/>
      <c r="IJP28" s="242"/>
      <c r="IJQ28" s="242"/>
      <c r="IJR28" s="242"/>
      <c r="IJS28" s="242"/>
      <c r="IJT28" s="242"/>
      <c r="IJU28" s="242"/>
      <c r="IJV28" s="242"/>
      <c r="IJW28" s="242"/>
      <c r="IJX28" s="242"/>
      <c r="IJY28" s="242"/>
      <c r="IJZ28" s="242"/>
      <c r="IKA28" s="242"/>
      <c r="IKB28" s="242"/>
      <c r="IKC28" s="242"/>
      <c r="IKD28" s="242"/>
      <c r="IKE28" s="242"/>
      <c r="IKF28" s="242"/>
      <c r="IKG28" s="242"/>
      <c r="IKH28" s="242"/>
      <c r="IKI28" s="242"/>
      <c r="IKJ28" s="242"/>
      <c r="IKK28" s="242"/>
      <c r="IKL28" s="242"/>
      <c r="IKM28" s="242"/>
      <c r="IKN28" s="242"/>
      <c r="IKO28" s="242"/>
      <c r="IKP28" s="242"/>
      <c r="IKQ28" s="242"/>
      <c r="IKR28" s="242"/>
      <c r="IKS28" s="242"/>
      <c r="IKT28" s="242"/>
      <c r="IKU28" s="242"/>
      <c r="IKV28" s="242"/>
      <c r="IKW28" s="242"/>
      <c r="IKX28" s="242"/>
      <c r="IKY28" s="242"/>
      <c r="IKZ28" s="242"/>
      <c r="ILA28" s="242"/>
      <c r="ILB28" s="242"/>
      <c r="ILC28" s="242"/>
      <c r="ILD28" s="242"/>
      <c r="ILE28" s="242"/>
      <c r="ILF28" s="242"/>
      <c r="ILG28" s="242"/>
      <c r="ILH28" s="242"/>
      <c r="ILI28" s="242"/>
      <c r="ILJ28" s="242"/>
      <c r="ILK28" s="242"/>
      <c r="ILL28" s="242"/>
      <c r="ILM28" s="242"/>
      <c r="ILN28" s="242"/>
      <c r="ILO28" s="242"/>
      <c r="ILP28" s="242"/>
      <c r="ILQ28" s="242"/>
      <c r="ILR28" s="242"/>
      <c r="ILS28" s="242"/>
      <c r="ILT28" s="242"/>
      <c r="ILU28" s="242"/>
      <c r="ILV28" s="242"/>
      <c r="ILW28" s="242"/>
      <c r="ILX28" s="242"/>
      <c r="ILY28" s="242"/>
      <c r="ILZ28" s="242"/>
      <c r="IMA28" s="242"/>
      <c r="IMB28" s="242"/>
      <c r="IMC28" s="242"/>
      <c r="IMD28" s="242"/>
      <c r="IME28" s="242"/>
      <c r="IMF28" s="242"/>
      <c r="IMG28" s="242"/>
      <c r="IMH28" s="242"/>
      <c r="IMI28" s="242"/>
      <c r="IMJ28" s="242"/>
      <c r="IMK28" s="242"/>
      <c r="IML28" s="242"/>
      <c r="IMM28" s="242"/>
      <c r="IMN28" s="242"/>
      <c r="IMO28" s="242"/>
      <c r="IMP28" s="242"/>
      <c r="IMQ28" s="242"/>
      <c r="IMR28" s="242"/>
      <c r="IMS28" s="242"/>
      <c r="IMT28" s="242"/>
      <c r="IMU28" s="242"/>
      <c r="IMV28" s="242"/>
      <c r="IMW28" s="242"/>
      <c r="IMX28" s="242"/>
      <c r="IMY28" s="242"/>
      <c r="IMZ28" s="242"/>
      <c r="INA28" s="242"/>
      <c r="INB28" s="242"/>
      <c r="INC28" s="242"/>
      <c r="IND28" s="242"/>
      <c r="INE28" s="242"/>
      <c r="INF28" s="242"/>
      <c r="ING28" s="242"/>
      <c r="INH28" s="242"/>
      <c r="INI28" s="242"/>
      <c r="INJ28" s="242"/>
      <c r="INK28" s="242"/>
      <c r="INL28" s="242"/>
      <c r="INM28" s="242"/>
      <c r="INN28" s="242"/>
      <c r="INO28" s="242"/>
      <c r="INP28" s="242"/>
      <c r="INQ28" s="242"/>
      <c r="INR28" s="242"/>
      <c r="INS28" s="242"/>
      <c r="INT28" s="242"/>
      <c r="INU28" s="242"/>
      <c r="INV28" s="242"/>
      <c r="INW28" s="242"/>
      <c r="INX28" s="242"/>
      <c r="INY28" s="242"/>
      <c r="INZ28" s="242"/>
      <c r="IOA28" s="242"/>
      <c r="IOB28" s="242"/>
      <c r="IOC28" s="242"/>
      <c r="IOD28" s="242"/>
      <c r="IOE28" s="242"/>
      <c r="IOF28" s="242"/>
      <c r="IOG28" s="242"/>
      <c r="IOH28" s="242"/>
      <c r="IOI28" s="242"/>
      <c r="IOJ28" s="242"/>
      <c r="IOK28" s="242"/>
      <c r="IOL28" s="242"/>
      <c r="IOM28" s="242"/>
      <c r="ION28" s="242"/>
      <c r="IOO28" s="242"/>
      <c r="IOP28" s="242"/>
      <c r="IOQ28" s="242"/>
      <c r="IOR28" s="242"/>
      <c r="IOS28" s="242"/>
      <c r="IOT28" s="242"/>
      <c r="IOU28" s="242"/>
      <c r="IOV28" s="242"/>
      <c r="IOW28" s="242"/>
      <c r="IOX28" s="242"/>
      <c r="IOY28" s="242"/>
      <c r="IOZ28" s="242"/>
      <c r="IPA28" s="242"/>
      <c r="IPB28" s="242"/>
      <c r="IPC28" s="242"/>
      <c r="IPD28" s="242"/>
      <c r="IPE28" s="242"/>
      <c r="IPF28" s="242"/>
      <c r="IPG28" s="242"/>
      <c r="IPH28" s="242"/>
      <c r="IPI28" s="242"/>
      <c r="IPJ28" s="242"/>
      <c r="IPK28" s="242"/>
      <c r="IPL28" s="242"/>
      <c r="IPM28" s="242"/>
      <c r="IPN28" s="242"/>
      <c r="IPO28" s="242"/>
      <c r="IPP28" s="242"/>
      <c r="IPQ28" s="242"/>
      <c r="IPR28" s="242"/>
      <c r="IPS28" s="242"/>
      <c r="IPT28" s="242"/>
      <c r="IPU28" s="242"/>
      <c r="IPV28" s="242"/>
      <c r="IPW28" s="242"/>
      <c r="IPX28" s="242"/>
      <c r="IPY28" s="242"/>
      <c r="IPZ28" s="242"/>
      <c r="IQA28" s="242"/>
      <c r="IQB28" s="242"/>
      <c r="IQC28" s="242"/>
      <c r="IQD28" s="242"/>
      <c r="IQE28" s="242"/>
      <c r="IQF28" s="242"/>
      <c r="IQG28" s="242"/>
      <c r="IQH28" s="242"/>
      <c r="IQI28" s="242"/>
      <c r="IQJ28" s="242"/>
      <c r="IQK28" s="242"/>
      <c r="IQL28" s="242"/>
      <c r="IQM28" s="242"/>
      <c r="IQN28" s="242"/>
      <c r="IQO28" s="242"/>
      <c r="IQP28" s="242"/>
      <c r="IQQ28" s="242"/>
      <c r="IQR28" s="242"/>
      <c r="IQS28" s="242"/>
      <c r="IQT28" s="242"/>
      <c r="IQU28" s="242"/>
      <c r="IQV28" s="242"/>
      <c r="IQW28" s="242"/>
      <c r="IQX28" s="242"/>
      <c r="IQY28" s="242"/>
      <c r="IQZ28" s="242"/>
      <c r="IRA28" s="242"/>
      <c r="IRB28" s="242"/>
      <c r="IRC28" s="242"/>
      <c r="IRD28" s="242"/>
      <c r="IRE28" s="242"/>
      <c r="IRF28" s="242"/>
      <c r="IRG28" s="242"/>
      <c r="IRH28" s="242"/>
      <c r="IRI28" s="242"/>
      <c r="IRJ28" s="242"/>
      <c r="IRK28" s="242"/>
      <c r="IRL28" s="242"/>
      <c r="IRM28" s="242"/>
      <c r="IRN28" s="242"/>
      <c r="IRO28" s="242"/>
      <c r="IRP28" s="242"/>
      <c r="IRQ28" s="242"/>
      <c r="IRR28" s="242"/>
      <c r="IRS28" s="242"/>
      <c r="IRT28" s="242"/>
      <c r="IRU28" s="242"/>
      <c r="IRV28" s="242"/>
      <c r="IRW28" s="242"/>
      <c r="IRX28" s="242"/>
      <c r="IRY28" s="242"/>
      <c r="IRZ28" s="242"/>
      <c r="ISA28" s="242"/>
      <c r="ISB28" s="242"/>
      <c r="ISC28" s="242"/>
      <c r="ISD28" s="242"/>
      <c r="ISE28" s="242"/>
      <c r="ISF28" s="242"/>
      <c r="ISG28" s="242"/>
      <c r="ISH28" s="242"/>
      <c r="ISI28" s="242"/>
      <c r="ISJ28" s="242"/>
      <c r="ISK28" s="242"/>
      <c r="ISL28" s="242"/>
      <c r="ISM28" s="242"/>
      <c r="ISN28" s="242"/>
      <c r="ISO28" s="242"/>
      <c r="ISP28" s="242"/>
      <c r="ISQ28" s="242"/>
      <c r="ISR28" s="242"/>
      <c r="ISS28" s="242"/>
      <c r="IST28" s="242"/>
      <c r="ISU28" s="242"/>
      <c r="ISV28" s="242"/>
      <c r="ISW28" s="242"/>
      <c r="ISX28" s="242"/>
      <c r="ISY28" s="242"/>
      <c r="ISZ28" s="242"/>
      <c r="ITA28" s="242"/>
      <c r="ITB28" s="242"/>
      <c r="ITC28" s="242"/>
      <c r="ITD28" s="242"/>
      <c r="ITE28" s="242"/>
      <c r="ITF28" s="242"/>
      <c r="ITG28" s="242"/>
      <c r="ITH28" s="242"/>
      <c r="ITI28" s="242"/>
      <c r="ITJ28" s="242"/>
      <c r="ITK28" s="242"/>
      <c r="ITL28" s="242"/>
      <c r="ITM28" s="242"/>
      <c r="ITN28" s="242"/>
      <c r="ITO28" s="242"/>
      <c r="ITP28" s="242"/>
      <c r="ITQ28" s="242"/>
      <c r="ITR28" s="242"/>
      <c r="ITS28" s="242"/>
      <c r="ITT28" s="242"/>
      <c r="ITU28" s="242"/>
      <c r="ITV28" s="242"/>
      <c r="ITW28" s="242"/>
      <c r="ITX28" s="242"/>
      <c r="ITY28" s="242"/>
      <c r="ITZ28" s="242"/>
      <c r="IUA28" s="242"/>
      <c r="IUB28" s="242"/>
      <c r="IUC28" s="242"/>
      <c r="IUD28" s="242"/>
      <c r="IUE28" s="242"/>
      <c r="IUF28" s="242"/>
      <c r="IUG28" s="242"/>
      <c r="IUH28" s="242"/>
      <c r="IUI28" s="242"/>
      <c r="IUJ28" s="242"/>
      <c r="IUK28" s="242"/>
      <c r="IUL28" s="242"/>
      <c r="IUM28" s="242"/>
      <c r="IUN28" s="242"/>
      <c r="IUO28" s="242"/>
      <c r="IUP28" s="242"/>
      <c r="IUQ28" s="242"/>
      <c r="IUR28" s="242"/>
      <c r="IUS28" s="242"/>
      <c r="IUT28" s="242"/>
      <c r="IUU28" s="242"/>
      <c r="IUV28" s="242"/>
      <c r="IUW28" s="242"/>
      <c r="IUX28" s="242"/>
      <c r="IUY28" s="242"/>
      <c r="IUZ28" s="242"/>
      <c r="IVA28" s="242"/>
      <c r="IVB28" s="242"/>
      <c r="IVC28" s="242"/>
      <c r="IVD28" s="242"/>
      <c r="IVE28" s="242"/>
      <c r="IVF28" s="242"/>
      <c r="IVG28" s="242"/>
      <c r="IVH28" s="242"/>
      <c r="IVI28" s="242"/>
      <c r="IVJ28" s="242"/>
      <c r="IVK28" s="242"/>
      <c r="IVL28" s="242"/>
      <c r="IVM28" s="242"/>
      <c r="IVN28" s="242"/>
      <c r="IVO28" s="242"/>
      <c r="IVP28" s="242"/>
      <c r="IVQ28" s="242"/>
      <c r="IVR28" s="242"/>
      <c r="IVS28" s="242"/>
      <c r="IVT28" s="242"/>
      <c r="IVU28" s="242"/>
      <c r="IVV28" s="242"/>
      <c r="IVW28" s="242"/>
      <c r="IVX28" s="242"/>
      <c r="IVY28" s="242"/>
      <c r="IVZ28" s="242"/>
      <c r="IWA28" s="242"/>
      <c r="IWB28" s="242"/>
      <c r="IWC28" s="242"/>
      <c r="IWD28" s="242"/>
      <c r="IWE28" s="242"/>
      <c r="IWF28" s="242"/>
      <c r="IWG28" s="242"/>
      <c r="IWH28" s="242"/>
      <c r="IWI28" s="242"/>
      <c r="IWJ28" s="242"/>
      <c r="IWK28" s="242"/>
      <c r="IWL28" s="242"/>
      <c r="IWM28" s="242"/>
      <c r="IWN28" s="242"/>
      <c r="IWO28" s="242"/>
      <c r="IWP28" s="242"/>
      <c r="IWQ28" s="242"/>
      <c r="IWR28" s="242"/>
      <c r="IWS28" s="242"/>
      <c r="IWT28" s="242"/>
      <c r="IWU28" s="242"/>
      <c r="IWV28" s="242"/>
      <c r="IWW28" s="242"/>
      <c r="IWX28" s="242"/>
      <c r="IWY28" s="242"/>
      <c r="IWZ28" s="242"/>
      <c r="IXA28" s="242"/>
      <c r="IXB28" s="242"/>
      <c r="IXC28" s="242"/>
      <c r="IXD28" s="242"/>
      <c r="IXE28" s="242"/>
      <c r="IXF28" s="242"/>
      <c r="IXG28" s="242"/>
      <c r="IXH28" s="242"/>
      <c r="IXI28" s="242"/>
      <c r="IXJ28" s="242"/>
      <c r="IXK28" s="242"/>
      <c r="IXL28" s="242"/>
      <c r="IXM28" s="242"/>
      <c r="IXN28" s="242"/>
      <c r="IXO28" s="242"/>
      <c r="IXP28" s="242"/>
      <c r="IXQ28" s="242"/>
      <c r="IXR28" s="242"/>
      <c r="IXS28" s="242"/>
      <c r="IXT28" s="242"/>
      <c r="IXU28" s="242"/>
      <c r="IXV28" s="242"/>
      <c r="IXW28" s="242"/>
      <c r="IXX28" s="242"/>
      <c r="IXY28" s="242"/>
      <c r="IXZ28" s="242"/>
      <c r="IYA28" s="242"/>
      <c r="IYB28" s="242"/>
      <c r="IYC28" s="242"/>
      <c r="IYD28" s="242"/>
      <c r="IYE28" s="242"/>
      <c r="IYF28" s="242"/>
      <c r="IYG28" s="242"/>
      <c r="IYH28" s="242"/>
      <c r="IYI28" s="242"/>
      <c r="IYJ28" s="242"/>
      <c r="IYK28" s="242"/>
      <c r="IYL28" s="242"/>
      <c r="IYM28" s="242"/>
      <c r="IYN28" s="242"/>
      <c r="IYO28" s="242"/>
      <c r="IYP28" s="242"/>
      <c r="IYQ28" s="242"/>
      <c r="IYR28" s="242"/>
      <c r="IYS28" s="242"/>
      <c r="IYT28" s="242"/>
      <c r="IYU28" s="242"/>
      <c r="IYV28" s="242"/>
      <c r="IYW28" s="242"/>
      <c r="IYX28" s="242"/>
      <c r="IYY28" s="242"/>
      <c r="IYZ28" s="242"/>
      <c r="IZA28" s="242"/>
      <c r="IZB28" s="242"/>
      <c r="IZC28" s="242"/>
      <c r="IZD28" s="242"/>
      <c r="IZE28" s="242"/>
      <c r="IZF28" s="242"/>
      <c r="IZG28" s="242"/>
      <c r="IZH28" s="242"/>
      <c r="IZI28" s="242"/>
      <c r="IZJ28" s="242"/>
      <c r="IZK28" s="242"/>
      <c r="IZL28" s="242"/>
      <c r="IZM28" s="242"/>
      <c r="IZN28" s="242"/>
      <c r="IZO28" s="242"/>
      <c r="IZP28" s="242"/>
      <c r="IZQ28" s="242"/>
      <c r="IZR28" s="242"/>
      <c r="IZS28" s="242"/>
      <c r="IZT28" s="242"/>
      <c r="IZU28" s="242"/>
      <c r="IZV28" s="242"/>
      <c r="IZW28" s="242"/>
      <c r="IZX28" s="242"/>
      <c r="IZY28" s="242"/>
      <c r="IZZ28" s="242"/>
      <c r="JAA28" s="242"/>
      <c r="JAB28" s="242"/>
      <c r="JAC28" s="242"/>
      <c r="JAD28" s="242"/>
      <c r="JAE28" s="242"/>
      <c r="JAF28" s="242"/>
      <c r="JAG28" s="242"/>
      <c r="JAH28" s="242"/>
      <c r="JAI28" s="242"/>
      <c r="JAJ28" s="242"/>
      <c r="JAK28" s="242"/>
      <c r="JAL28" s="242"/>
      <c r="JAM28" s="242"/>
      <c r="JAN28" s="242"/>
      <c r="JAO28" s="242"/>
      <c r="JAP28" s="242"/>
      <c r="JAQ28" s="242"/>
      <c r="JAR28" s="242"/>
      <c r="JAS28" s="242"/>
      <c r="JAT28" s="242"/>
      <c r="JAU28" s="242"/>
      <c r="JAV28" s="242"/>
      <c r="JAW28" s="242"/>
      <c r="JAX28" s="242"/>
      <c r="JAY28" s="242"/>
      <c r="JAZ28" s="242"/>
      <c r="JBA28" s="242"/>
      <c r="JBB28" s="242"/>
      <c r="JBC28" s="242"/>
      <c r="JBD28" s="242"/>
      <c r="JBE28" s="242"/>
      <c r="JBF28" s="242"/>
      <c r="JBG28" s="242"/>
      <c r="JBH28" s="242"/>
      <c r="JBI28" s="242"/>
      <c r="JBJ28" s="242"/>
      <c r="JBK28" s="242"/>
      <c r="JBL28" s="242"/>
      <c r="JBM28" s="242"/>
      <c r="JBN28" s="242"/>
      <c r="JBO28" s="242"/>
      <c r="JBP28" s="242"/>
      <c r="JBQ28" s="242"/>
      <c r="JBR28" s="242"/>
      <c r="JBS28" s="242"/>
      <c r="JBT28" s="242"/>
      <c r="JBU28" s="242"/>
      <c r="JBV28" s="242"/>
      <c r="JBW28" s="242"/>
      <c r="JBX28" s="242"/>
      <c r="JBY28" s="242"/>
      <c r="JBZ28" s="242"/>
      <c r="JCA28" s="242"/>
      <c r="JCB28" s="242"/>
      <c r="JCC28" s="242"/>
      <c r="JCD28" s="242"/>
      <c r="JCE28" s="242"/>
      <c r="JCF28" s="242"/>
      <c r="JCG28" s="242"/>
      <c r="JCH28" s="242"/>
      <c r="JCI28" s="242"/>
      <c r="JCJ28" s="242"/>
      <c r="JCK28" s="242"/>
      <c r="JCL28" s="242"/>
      <c r="JCM28" s="242"/>
      <c r="JCN28" s="242"/>
      <c r="JCO28" s="242"/>
      <c r="JCP28" s="242"/>
      <c r="JCQ28" s="242"/>
      <c r="JCR28" s="242"/>
      <c r="JCS28" s="242"/>
      <c r="JCT28" s="242"/>
      <c r="JCU28" s="242"/>
      <c r="JCV28" s="242"/>
      <c r="JCW28" s="242"/>
      <c r="JCX28" s="242"/>
      <c r="JCY28" s="242"/>
      <c r="JCZ28" s="242"/>
      <c r="JDA28" s="242"/>
      <c r="JDB28" s="242"/>
      <c r="JDC28" s="242"/>
      <c r="JDD28" s="242"/>
      <c r="JDE28" s="242"/>
      <c r="JDF28" s="242"/>
      <c r="JDG28" s="242"/>
      <c r="JDH28" s="242"/>
      <c r="JDI28" s="242"/>
      <c r="JDJ28" s="242"/>
      <c r="JDK28" s="242"/>
      <c r="JDL28" s="242"/>
      <c r="JDM28" s="242"/>
      <c r="JDN28" s="242"/>
      <c r="JDO28" s="242"/>
      <c r="JDP28" s="242"/>
      <c r="JDQ28" s="242"/>
      <c r="JDR28" s="242"/>
      <c r="JDS28" s="242"/>
      <c r="JDT28" s="242"/>
      <c r="JDU28" s="242"/>
      <c r="JDV28" s="242"/>
      <c r="JDW28" s="242"/>
      <c r="JDX28" s="242"/>
      <c r="JDY28" s="242"/>
      <c r="JDZ28" s="242"/>
      <c r="JEA28" s="242"/>
      <c r="JEB28" s="242"/>
      <c r="JEC28" s="242"/>
      <c r="JED28" s="242"/>
      <c r="JEE28" s="242"/>
      <c r="JEF28" s="242"/>
      <c r="JEG28" s="242"/>
      <c r="JEH28" s="242"/>
      <c r="JEI28" s="242"/>
      <c r="JEJ28" s="242"/>
      <c r="JEK28" s="242"/>
      <c r="JEL28" s="242"/>
      <c r="JEM28" s="242"/>
      <c r="JEN28" s="242"/>
      <c r="JEO28" s="242"/>
      <c r="JEP28" s="242"/>
      <c r="JEQ28" s="242"/>
      <c r="JER28" s="242"/>
      <c r="JES28" s="242"/>
      <c r="JET28" s="242"/>
      <c r="JEU28" s="242"/>
      <c r="JEV28" s="242"/>
      <c r="JEW28" s="242"/>
      <c r="JEX28" s="242"/>
      <c r="JEY28" s="242"/>
      <c r="JEZ28" s="242"/>
      <c r="JFA28" s="242"/>
      <c r="JFB28" s="242"/>
      <c r="JFC28" s="242"/>
      <c r="JFD28" s="242"/>
      <c r="JFE28" s="242"/>
      <c r="JFF28" s="242"/>
      <c r="JFG28" s="242"/>
      <c r="JFH28" s="242"/>
      <c r="JFI28" s="242"/>
      <c r="JFJ28" s="242"/>
      <c r="JFK28" s="242"/>
      <c r="JFL28" s="242"/>
      <c r="JFM28" s="242"/>
      <c r="JFN28" s="242"/>
      <c r="JFO28" s="242"/>
      <c r="JFP28" s="242"/>
      <c r="JFQ28" s="242"/>
      <c r="JFR28" s="242"/>
      <c r="JFS28" s="242"/>
      <c r="JFT28" s="242"/>
      <c r="JFU28" s="242"/>
      <c r="JFV28" s="242"/>
      <c r="JFW28" s="242"/>
      <c r="JFX28" s="242"/>
      <c r="JFY28" s="242"/>
      <c r="JFZ28" s="242"/>
      <c r="JGA28" s="242"/>
      <c r="JGB28" s="242"/>
      <c r="JGC28" s="242"/>
      <c r="JGD28" s="242"/>
      <c r="JGE28" s="242"/>
      <c r="JGF28" s="242"/>
      <c r="JGG28" s="242"/>
      <c r="JGH28" s="242"/>
      <c r="JGI28" s="242"/>
      <c r="JGJ28" s="242"/>
      <c r="JGK28" s="242"/>
      <c r="JGL28" s="242"/>
      <c r="JGM28" s="242"/>
      <c r="JGN28" s="242"/>
      <c r="JGO28" s="242"/>
      <c r="JGP28" s="242"/>
      <c r="JGQ28" s="242"/>
      <c r="JGR28" s="242"/>
      <c r="JGS28" s="242"/>
      <c r="JGT28" s="242"/>
      <c r="JGU28" s="242"/>
      <c r="JGV28" s="242"/>
      <c r="JGW28" s="242"/>
      <c r="JGX28" s="242"/>
      <c r="JGY28" s="242"/>
      <c r="JGZ28" s="242"/>
      <c r="JHA28" s="242"/>
      <c r="JHB28" s="242"/>
      <c r="JHC28" s="242"/>
      <c r="JHD28" s="242"/>
      <c r="JHE28" s="242"/>
      <c r="JHF28" s="242"/>
      <c r="JHG28" s="242"/>
      <c r="JHH28" s="242"/>
      <c r="JHI28" s="242"/>
      <c r="JHJ28" s="242"/>
      <c r="JHK28" s="242"/>
      <c r="JHL28" s="242"/>
      <c r="JHM28" s="242"/>
      <c r="JHN28" s="242"/>
      <c r="JHO28" s="242"/>
      <c r="JHP28" s="242"/>
      <c r="JHQ28" s="242"/>
      <c r="JHR28" s="242"/>
      <c r="JHS28" s="242"/>
      <c r="JHT28" s="242"/>
      <c r="JHU28" s="242"/>
      <c r="JHV28" s="242"/>
      <c r="JHW28" s="242"/>
      <c r="JHX28" s="242"/>
      <c r="JHY28" s="242"/>
      <c r="JHZ28" s="242"/>
      <c r="JIA28" s="242"/>
      <c r="JIB28" s="242"/>
      <c r="JIC28" s="242"/>
      <c r="JID28" s="242"/>
      <c r="JIE28" s="242"/>
      <c r="JIF28" s="242"/>
      <c r="JIG28" s="242"/>
      <c r="JIH28" s="242"/>
      <c r="JII28" s="242"/>
      <c r="JIJ28" s="242"/>
      <c r="JIK28" s="242"/>
      <c r="JIL28" s="242"/>
      <c r="JIM28" s="242"/>
      <c r="JIN28" s="242"/>
      <c r="JIO28" s="242"/>
      <c r="JIP28" s="242"/>
      <c r="JIQ28" s="242"/>
      <c r="JIR28" s="242"/>
      <c r="JIS28" s="242"/>
      <c r="JIT28" s="242"/>
      <c r="JIU28" s="242"/>
      <c r="JIV28" s="242"/>
      <c r="JIW28" s="242"/>
      <c r="JIX28" s="242"/>
      <c r="JIY28" s="242"/>
      <c r="JIZ28" s="242"/>
      <c r="JJA28" s="242"/>
      <c r="JJB28" s="242"/>
      <c r="JJC28" s="242"/>
      <c r="JJD28" s="242"/>
      <c r="JJE28" s="242"/>
      <c r="JJF28" s="242"/>
      <c r="JJG28" s="242"/>
      <c r="JJH28" s="242"/>
      <c r="JJI28" s="242"/>
      <c r="JJJ28" s="242"/>
      <c r="JJK28" s="242"/>
      <c r="JJL28" s="242"/>
      <c r="JJM28" s="242"/>
      <c r="JJN28" s="242"/>
      <c r="JJO28" s="242"/>
      <c r="JJP28" s="242"/>
      <c r="JJQ28" s="242"/>
      <c r="JJR28" s="242"/>
      <c r="JJS28" s="242"/>
      <c r="JJT28" s="242"/>
      <c r="JJU28" s="242"/>
      <c r="JJV28" s="242"/>
      <c r="JJW28" s="242"/>
      <c r="JJX28" s="242"/>
      <c r="JJY28" s="242"/>
      <c r="JJZ28" s="242"/>
      <c r="JKA28" s="242"/>
      <c r="JKB28" s="242"/>
      <c r="JKC28" s="242"/>
      <c r="JKD28" s="242"/>
      <c r="JKE28" s="242"/>
      <c r="JKF28" s="242"/>
      <c r="JKG28" s="242"/>
      <c r="JKH28" s="242"/>
      <c r="JKI28" s="242"/>
      <c r="JKJ28" s="242"/>
      <c r="JKK28" s="242"/>
      <c r="JKL28" s="242"/>
      <c r="JKM28" s="242"/>
      <c r="JKN28" s="242"/>
      <c r="JKO28" s="242"/>
      <c r="JKP28" s="242"/>
      <c r="JKQ28" s="242"/>
      <c r="JKR28" s="242"/>
      <c r="JKS28" s="242"/>
      <c r="JKT28" s="242"/>
      <c r="JKU28" s="242"/>
      <c r="JKV28" s="242"/>
      <c r="JKW28" s="242"/>
      <c r="JKX28" s="242"/>
      <c r="JKY28" s="242"/>
      <c r="JKZ28" s="242"/>
      <c r="JLA28" s="242"/>
      <c r="JLB28" s="242"/>
      <c r="JLC28" s="242"/>
      <c r="JLD28" s="242"/>
      <c r="JLE28" s="242"/>
      <c r="JLF28" s="242"/>
      <c r="JLG28" s="242"/>
      <c r="JLH28" s="242"/>
      <c r="JLI28" s="242"/>
      <c r="JLJ28" s="242"/>
      <c r="JLK28" s="242"/>
      <c r="JLL28" s="242"/>
      <c r="JLM28" s="242"/>
      <c r="JLN28" s="242"/>
      <c r="JLO28" s="242"/>
      <c r="JLP28" s="242"/>
      <c r="JLQ28" s="242"/>
      <c r="JLR28" s="242"/>
      <c r="JLS28" s="242"/>
      <c r="JLT28" s="242"/>
      <c r="JLU28" s="242"/>
      <c r="JLV28" s="242"/>
      <c r="JLW28" s="242"/>
      <c r="JLX28" s="242"/>
      <c r="JLY28" s="242"/>
      <c r="JLZ28" s="242"/>
      <c r="JMA28" s="242"/>
      <c r="JMB28" s="242"/>
      <c r="JMC28" s="242"/>
      <c r="JMD28" s="242"/>
      <c r="JME28" s="242"/>
      <c r="JMF28" s="242"/>
      <c r="JMG28" s="242"/>
      <c r="JMH28" s="242"/>
      <c r="JMI28" s="242"/>
      <c r="JMJ28" s="242"/>
      <c r="JMK28" s="242"/>
      <c r="JML28" s="242"/>
      <c r="JMM28" s="242"/>
      <c r="JMN28" s="242"/>
      <c r="JMO28" s="242"/>
      <c r="JMP28" s="242"/>
      <c r="JMQ28" s="242"/>
      <c r="JMR28" s="242"/>
      <c r="JMS28" s="242"/>
      <c r="JMT28" s="242"/>
      <c r="JMU28" s="242"/>
      <c r="JMV28" s="242"/>
      <c r="JMW28" s="242"/>
      <c r="JMX28" s="242"/>
      <c r="JMY28" s="242"/>
      <c r="JMZ28" s="242"/>
      <c r="JNA28" s="242"/>
      <c r="JNB28" s="242"/>
      <c r="JNC28" s="242"/>
      <c r="JND28" s="242"/>
      <c r="JNE28" s="242"/>
      <c r="JNF28" s="242"/>
      <c r="JNG28" s="242"/>
      <c r="JNH28" s="242"/>
      <c r="JNI28" s="242"/>
      <c r="JNJ28" s="242"/>
      <c r="JNK28" s="242"/>
      <c r="JNL28" s="242"/>
      <c r="JNM28" s="242"/>
      <c r="JNN28" s="242"/>
      <c r="JNO28" s="242"/>
      <c r="JNP28" s="242"/>
      <c r="JNQ28" s="242"/>
      <c r="JNR28" s="242"/>
      <c r="JNS28" s="242"/>
      <c r="JNT28" s="242"/>
      <c r="JNU28" s="242"/>
      <c r="JNV28" s="242"/>
      <c r="JNW28" s="242"/>
      <c r="JNX28" s="242"/>
      <c r="JNY28" s="242"/>
      <c r="JNZ28" s="242"/>
      <c r="JOA28" s="242"/>
      <c r="JOB28" s="242"/>
      <c r="JOC28" s="242"/>
      <c r="JOD28" s="242"/>
      <c r="JOE28" s="242"/>
      <c r="JOF28" s="242"/>
      <c r="JOG28" s="242"/>
      <c r="JOH28" s="242"/>
      <c r="JOI28" s="242"/>
      <c r="JOJ28" s="242"/>
      <c r="JOK28" s="242"/>
      <c r="JOL28" s="242"/>
      <c r="JOM28" s="242"/>
      <c r="JON28" s="242"/>
      <c r="JOO28" s="242"/>
      <c r="JOP28" s="242"/>
      <c r="JOQ28" s="242"/>
      <c r="JOR28" s="242"/>
      <c r="JOS28" s="242"/>
      <c r="JOT28" s="242"/>
      <c r="JOU28" s="242"/>
      <c r="JOV28" s="242"/>
      <c r="JOW28" s="242"/>
      <c r="JOX28" s="242"/>
      <c r="JOY28" s="242"/>
      <c r="JOZ28" s="242"/>
      <c r="JPA28" s="242"/>
      <c r="JPB28" s="242"/>
      <c r="JPC28" s="242"/>
      <c r="JPD28" s="242"/>
      <c r="JPE28" s="242"/>
      <c r="JPF28" s="242"/>
      <c r="JPG28" s="242"/>
      <c r="JPH28" s="242"/>
      <c r="JPI28" s="242"/>
      <c r="JPJ28" s="242"/>
      <c r="JPK28" s="242"/>
      <c r="JPL28" s="242"/>
      <c r="JPM28" s="242"/>
      <c r="JPN28" s="242"/>
      <c r="JPO28" s="242"/>
      <c r="JPP28" s="242"/>
      <c r="JPQ28" s="242"/>
      <c r="JPR28" s="242"/>
      <c r="JPS28" s="242"/>
      <c r="JPT28" s="242"/>
      <c r="JPU28" s="242"/>
      <c r="JPV28" s="242"/>
      <c r="JPW28" s="242"/>
      <c r="JPX28" s="242"/>
      <c r="JPY28" s="242"/>
      <c r="JPZ28" s="242"/>
      <c r="JQA28" s="242"/>
      <c r="JQB28" s="242"/>
      <c r="JQC28" s="242"/>
      <c r="JQD28" s="242"/>
      <c r="JQE28" s="242"/>
      <c r="JQF28" s="242"/>
      <c r="JQG28" s="242"/>
      <c r="JQH28" s="242"/>
      <c r="JQI28" s="242"/>
      <c r="JQJ28" s="242"/>
      <c r="JQK28" s="242"/>
      <c r="JQL28" s="242"/>
      <c r="JQM28" s="242"/>
      <c r="JQN28" s="242"/>
      <c r="JQO28" s="242"/>
      <c r="JQP28" s="242"/>
      <c r="JQQ28" s="242"/>
      <c r="JQR28" s="242"/>
      <c r="JQS28" s="242"/>
      <c r="JQT28" s="242"/>
      <c r="JQU28" s="242"/>
      <c r="JQV28" s="242"/>
      <c r="JQW28" s="242"/>
      <c r="JQX28" s="242"/>
      <c r="JQY28" s="242"/>
      <c r="JQZ28" s="242"/>
      <c r="JRA28" s="242"/>
      <c r="JRB28" s="242"/>
      <c r="JRC28" s="242"/>
      <c r="JRD28" s="242"/>
      <c r="JRE28" s="242"/>
      <c r="JRF28" s="242"/>
      <c r="JRG28" s="242"/>
      <c r="JRH28" s="242"/>
      <c r="JRI28" s="242"/>
      <c r="JRJ28" s="242"/>
      <c r="JRK28" s="242"/>
      <c r="JRL28" s="242"/>
      <c r="JRM28" s="242"/>
      <c r="JRN28" s="242"/>
      <c r="JRO28" s="242"/>
      <c r="JRP28" s="242"/>
      <c r="JRQ28" s="242"/>
      <c r="JRR28" s="242"/>
      <c r="JRS28" s="242"/>
      <c r="JRT28" s="242"/>
      <c r="JRU28" s="242"/>
      <c r="JRV28" s="242"/>
      <c r="JRW28" s="242"/>
      <c r="JRX28" s="242"/>
      <c r="JRY28" s="242"/>
      <c r="JRZ28" s="242"/>
      <c r="JSA28" s="242"/>
      <c r="JSB28" s="242"/>
      <c r="JSC28" s="242"/>
      <c r="JSD28" s="242"/>
      <c r="JSE28" s="242"/>
      <c r="JSF28" s="242"/>
      <c r="JSG28" s="242"/>
      <c r="JSH28" s="242"/>
      <c r="JSI28" s="242"/>
      <c r="JSJ28" s="242"/>
      <c r="JSK28" s="242"/>
      <c r="JSL28" s="242"/>
      <c r="JSM28" s="242"/>
      <c r="JSN28" s="242"/>
      <c r="JSO28" s="242"/>
      <c r="JSP28" s="242"/>
      <c r="JSQ28" s="242"/>
      <c r="JSR28" s="242"/>
      <c r="JSS28" s="242"/>
      <c r="JST28" s="242"/>
      <c r="JSU28" s="242"/>
      <c r="JSV28" s="242"/>
      <c r="JSW28" s="242"/>
      <c r="JSX28" s="242"/>
      <c r="JSY28" s="242"/>
      <c r="JSZ28" s="242"/>
      <c r="JTA28" s="242"/>
      <c r="JTB28" s="242"/>
      <c r="JTC28" s="242"/>
      <c r="JTD28" s="242"/>
      <c r="JTE28" s="242"/>
      <c r="JTF28" s="242"/>
      <c r="JTG28" s="242"/>
      <c r="JTH28" s="242"/>
      <c r="JTI28" s="242"/>
      <c r="JTJ28" s="242"/>
      <c r="JTK28" s="242"/>
      <c r="JTL28" s="242"/>
      <c r="JTM28" s="242"/>
      <c r="JTN28" s="242"/>
      <c r="JTO28" s="242"/>
      <c r="JTP28" s="242"/>
      <c r="JTQ28" s="242"/>
      <c r="JTR28" s="242"/>
      <c r="JTS28" s="242"/>
      <c r="JTT28" s="242"/>
      <c r="JTU28" s="242"/>
      <c r="JTV28" s="242"/>
      <c r="JTW28" s="242"/>
      <c r="JTX28" s="242"/>
      <c r="JTY28" s="242"/>
      <c r="JTZ28" s="242"/>
      <c r="JUA28" s="242"/>
      <c r="JUB28" s="242"/>
      <c r="JUC28" s="242"/>
      <c r="JUD28" s="242"/>
      <c r="JUE28" s="242"/>
      <c r="JUF28" s="242"/>
      <c r="JUG28" s="242"/>
      <c r="JUH28" s="242"/>
      <c r="JUI28" s="242"/>
      <c r="JUJ28" s="242"/>
      <c r="JUK28" s="242"/>
      <c r="JUL28" s="242"/>
      <c r="JUM28" s="242"/>
      <c r="JUN28" s="242"/>
      <c r="JUO28" s="242"/>
      <c r="JUP28" s="242"/>
      <c r="JUQ28" s="242"/>
      <c r="JUR28" s="242"/>
      <c r="JUS28" s="242"/>
      <c r="JUT28" s="242"/>
      <c r="JUU28" s="242"/>
      <c r="JUV28" s="242"/>
      <c r="JUW28" s="242"/>
      <c r="JUX28" s="242"/>
      <c r="JUY28" s="242"/>
      <c r="JUZ28" s="242"/>
      <c r="JVA28" s="242"/>
      <c r="JVB28" s="242"/>
      <c r="JVC28" s="242"/>
      <c r="JVD28" s="242"/>
      <c r="JVE28" s="242"/>
      <c r="JVF28" s="242"/>
      <c r="JVG28" s="242"/>
      <c r="JVH28" s="242"/>
      <c r="JVI28" s="242"/>
      <c r="JVJ28" s="242"/>
      <c r="JVK28" s="242"/>
      <c r="JVL28" s="242"/>
      <c r="JVM28" s="242"/>
      <c r="JVN28" s="242"/>
      <c r="JVO28" s="242"/>
      <c r="JVP28" s="242"/>
      <c r="JVQ28" s="242"/>
      <c r="JVR28" s="242"/>
      <c r="JVS28" s="242"/>
      <c r="JVT28" s="242"/>
      <c r="JVU28" s="242"/>
      <c r="JVV28" s="242"/>
      <c r="JVW28" s="242"/>
      <c r="JVX28" s="242"/>
      <c r="JVY28" s="242"/>
      <c r="JVZ28" s="242"/>
      <c r="JWA28" s="242"/>
      <c r="JWB28" s="242"/>
      <c r="JWC28" s="242"/>
      <c r="JWD28" s="242"/>
      <c r="JWE28" s="242"/>
      <c r="JWF28" s="242"/>
      <c r="JWG28" s="242"/>
      <c r="JWH28" s="242"/>
      <c r="JWI28" s="242"/>
      <c r="JWJ28" s="242"/>
      <c r="JWK28" s="242"/>
      <c r="JWL28" s="242"/>
      <c r="JWM28" s="242"/>
      <c r="JWN28" s="242"/>
      <c r="JWO28" s="242"/>
      <c r="JWP28" s="242"/>
      <c r="JWQ28" s="242"/>
      <c r="JWR28" s="242"/>
      <c r="JWS28" s="242"/>
      <c r="JWT28" s="242"/>
      <c r="JWU28" s="242"/>
      <c r="JWV28" s="242"/>
      <c r="JWW28" s="242"/>
      <c r="JWX28" s="242"/>
      <c r="JWY28" s="242"/>
      <c r="JWZ28" s="242"/>
      <c r="JXA28" s="242"/>
      <c r="JXB28" s="242"/>
      <c r="JXC28" s="242"/>
      <c r="JXD28" s="242"/>
      <c r="JXE28" s="242"/>
      <c r="JXF28" s="242"/>
      <c r="JXG28" s="242"/>
      <c r="JXH28" s="242"/>
      <c r="JXI28" s="242"/>
      <c r="JXJ28" s="242"/>
      <c r="JXK28" s="242"/>
      <c r="JXL28" s="242"/>
      <c r="JXM28" s="242"/>
      <c r="JXN28" s="242"/>
      <c r="JXO28" s="242"/>
      <c r="JXP28" s="242"/>
      <c r="JXQ28" s="242"/>
      <c r="JXR28" s="242"/>
      <c r="JXS28" s="242"/>
      <c r="JXT28" s="242"/>
      <c r="JXU28" s="242"/>
      <c r="JXV28" s="242"/>
      <c r="JXW28" s="242"/>
      <c r="JXX28" s="242"/>
      <c r="JXY28" s="242"/>
      <c r="JXZ28" s="242"/>
      <c r="JYA28" s="242"/>
      <c r="JYB28" s="242"/>
      <c r="JYC28" s="242"/>
      <c r="JYD28" s="242"/>
      <c r="JYE28" s="242"/>
      <c r="JYF28" s="242"/>
      <c r="JYG28" s="242"/>
      <c r="JYH28" s="242"/>
      <c r="JYI28" s="242"/>
      <c r="JYJ28" s="242"/>
      <c r="JYK28" s="242"/>
      <c r="JYL28" s="242"/>
      <c r="JYM28" s="242"/>
      <c r="JYN28" s="242"/>
      <c r="JYO28" s="242"/>
      <c r="JYP28" s="242"/>
      <c r="JYQ28" s="242"/>
      <c r="JYR28" s="242"/>
      <c r="JYS28" s="242"/>
      <c r="JYT28" s="242"/>
      <c r="JYU28" s="242"/>
      <c r="JYV28" s="242"/>
      <c r="JYW28" s="242"/>
      <c r="JYX28" s="242"/>
      <c r="JYY28" s="242"/>
      <c r="JYZ28" s="242"/>
      <c r="JZA28" s="242"/>
      <c r="JZB28" s="242"/>
      <c r="JZC28" s="242"/>
      <c r="JZD28" s="242"/>
      <c r="JZE28" s="242"/>
      <c r="JZF28" s="242"/>
      <c r="JZG28" s="242"/>
      <c r="JZH28" s="242"/>
      <c r="JZI28" s="242"/>
      <c r="JZJ28" s="242"/>
      <c r="JZK28" s="242"/>
      <c r="JZL28" s="242"/>
      <c r="JZM28" s="242"/>
      <c r="JZN28" s="242"/>
      <c r="JZO28" s="242"/>
      <c r="JZP28" s="242"/>
      <c r="JZQ28" s="242"/>
      <c r="JZR28" s="242"/>
      <c r="JZS28" s="242"/>
      <c r="JZT28" s="242"/>
      <c r="JZU28" s="242"/>
      <c r="JZV28" s="242"/>
      <c r="JZW28" s="242"/>
      <c r="JZX28" s="242"/>
      <c r="JZY28" s="242"/>
      <c r="JZZ28" s="242"/>
      <c r="KAA28" s="242"/>
      <c r="KAB28" s="242"/>
      <c r="KAC28" s="242"/>
      <c r="KAD28" s="242"/>
      <c r="KAE28" s="242"/>
      <c r="KAF28" s="242"/>
      <c r="KAG28" s="242"/>
      <c r="KAH28" s="242"/>
      <c r="KAI28" s="242"/>
      <c r="KAJ28" s="242"/>
      <c r="KAK28" s="242"/>
      <c r="KAL28" s="242"/>
      <c r="KAM28" s="242"/>
      <c r="KAN28" s="242"/>
      <c r="KAO28" s="242"/>
      <c r="KAP28" s="242"/>
      <c r="KAQ28" s="242"/>
      <c r="KAR28" s="242"/>
      <c r="KAS28" s="242"/>
      <c r="KAT28" s="242"/>
      <c r="KAU28" s="242"/>
      <c r="KAV28" s="242"/>
      <c r="KAW28" s="242"/>
      <c r="KAX28" s="242"/>
      <c r="KAY28" s="242"/>
      <c r="KAZ28" s="242"/>
      <c r="KBA28" s="242"/>
      <c r="KBB28" s="242"/>
      <c r="KBC28" s="242"/>
      <c r="KBD28" s="242"/>
      <c r="KBE28" s="242"/>
      <c r="KBF28" s="242"/>
      <c r="KBG28" s="242"/>
      <c r="KBH28" s="242"/>
      <c r="KBI28" s="242"/>
      <c r="KBJ28" s="242"/>
      <c r="KBK28" s="242"/>
      <c r="KBL28" s="242"/>
      <c r="KBM28" s="242"/>
      <c r="KBN28" s="242"/>
      <c r="KBO28" s="242"/>
      <c r="KBP28" s="242"/>
      <c r="KBQ28" s="242"/>
      <c r="KBR28" s="242"/>
      <c r="KBS28" s="242"/>
      <c r="KBT28" s="242"/>
      <c r="KBU28" s="242"/>
      <c r="KBV28" s="242"/>
      <c r="KBW28" s="242"/>
      <c r="KBX28" s="242"/>
      <c r="KBY28" s="242"/>
      <c r="KBZ28" s="242"/>
      <c r="KCA28" s="242"/>
      <c r="KCB28" s="242"/>
      <c r="KCC28" s="242"/>
      <c r="KCD28" s="242"/>
      <c r="KCE28" s="242"/>
      <c r="KCF28" s="242"/>
      <c r="KCG28" s="242"/>
      <c r="KCH28" s="242"/>
      <c r="KCI28" s="242"/>
      <c r="KCJ28" s="242"/>
      <c r="KCK28" s="242"/>
      <c r="KCL28" s="242"/>
      <c r="KCM28" s="242"/>
      <c r="KCN28" s="242"/>
      <c r="KCO28" s="242"/>
      <c r="KCP28" s="242"/>
      <c r="KCQ28" s="242"/>
      <c r="KCR28" s="242"/>
      <c r="KCS28" s="242"/>
      <c r="KCT28" s="242"/>
      <c r="KCU28" s="242"/>
      <c r="KCV28" s="242"/>
      <c r="KCW28" s="242"/>
      <c r="KCX28" s="242"/>
      <c r="KCY28" s="242"/>
      <c r="KCZ28" s="242"/>
      <c r="KDA28" s="242"/>
      <c r="KDB28" s="242"/>
      <c r="KDC28" s="242"/>
      <c r="KDD28" s="242"/>
      <c r="KDE28" s="242"/>
      <c r="KDF28" s="242"/>
      <c r="KDG28" s="242"/>
      <c r="KDH28" s="242"/>
      <c r="KDI28" s="242"/>
      <c r="KDJ28" s="242"/>
      <c r="KDK28" s="242"/>
      <c r="KDL28" s="242"/>
      <c r="KDM28" s="242"/>
      <c r="KDN28" s="242"/>
      <c r="KDO28" s="242"/>
      <c r="KDP28" s="242"/>
      <c r="KDQ28" s="242"/>
      <c r="KDR28" s="242"/>
      <c r="KDS28" s="242"/>
      <c r="KDT28" s="242"/>
      <c r="KDU28" s="242"/>
      <c r="KDV28" s="242"/>
      <c r="KDW28" s="242"/>
      <c r="KDX28" s="242"/>
      <c r="KDY28" s="242"/>
      <c r="KDZ28" s="242"/>
      <c r="KEA28" s="242"/>
      <c r="KEB28" s="242"/>
      <c r="KEC28" s="242"/>
      <c r="KED28" s="242"/>
      <c r="KEE28" s="242"/>
      <c r="KEF28" s="242"/>
      <c r="KEG28" s="242"/>
      <c r="KEH28" s="242"/>
      <c r="KEI28" s="242"/>
      <c r="KEJ28" s="242"/>
      <c r="KEK28" s="242"/>
      <c r="KEL28" s="242"/>
      <c r="KEM28" s="242"/>
      <c r="KEN28" s="242"/>
      <c r="KEO28" s="242"/>
      <c r="KEP28" s="242"/>
      <c r="KEQ28" s="242"/>
      <c r="KER28" s="242"/>
      <c r="KES28" s="242"/>
      <c r="KET28" s="242"/>
      <c r="KEU28" s="242"/>
      <c r="KEV28" s="242"/>
      <c r="KEW28" s="242"/>
      <c r="KEX28" s="242"/>
      <c r="KEY28" s="242"/>
      <c r="KEZ28" s="242"/>
      <c r="KFA28" s="242"/>
      <c r="KFB28" s="242"/>
      <c r="KFC28" s="242"/>
      <c r="KFD28" s="242"/>
      <c r="KFE28" s="242"/>
      <c r="KFF28" s="242"/>
      <c r="KFG28" s="242"/>
      <c r="KFH28" s="242"/>
      <c r="KFI28" s="242"/>
      <c r="KFJ28" s="242"/>
      <c r="KFK28" s="242"/>
      <c r="KFL28" s="242"/>
      <c r="KFM28" s="242"/>
      <c r="KFN28" s="242"/>
      <c r="KFO28" s="242"/>
      <c r="KFP28" s="242"/>
      <c r="KFQ28" s="242"/>
      <c r="KFR28" s="242"/>
      <c r="KFS28" s="242"/>
      <c r="KFT28" s="242"/>
      <c r="KFU28" s="242"/>
      <c r="KFV28" s="242"/>
      <c r="KFW28" s="242"/>
      <c r="KFX28" s="242"/>
      <c r="KFY28" s="242"/>
      <c r="KFZ28" s="242"/>
      <c r="KGA28" s="242"/>
      <c r="KGB28" s="242"/>
      <c r="KGC28" s="242"/>
      <c r="KGD28" s="242"/>
      <c r="KGE28" s="242"/>
      <c r="KGF28" s="242"/>
      <c r="KGG28" s="242"/>
      <c r="KGH28" s="242"/>
      <c r="KGI28" s="242"/>
      <c r="KGJ28" s="242"/>
      <c r="KGK28" s="242"/>
      <c r="KGL28" s="242"/>
      <c r="KGM28" s="242"/>
      <c r="KGN28" s="242"/>
      <c r="KGO28" s="242"/>
      <c r="KGP28" s="242"/>
      <c r="KGQ28" s="242"/>
      <c r="KGR28" s="242"/>
      <c r="KGS28" s="242"/>
      <c r="KGT28" s="242"/>
      <c r="KGU28" s="242"/>
      <c r="KGV28" s="242"/>
      <c r="KGW28" s="242"/>
      <c r="KGX28" s="242"/>
      <c r="KGY28" s="242"/>
      <c r="KGZ28" s="242"/>
      <c r="KHA28" s="242"/>
      <c r="KHB28" s="242"/>
      <c r="KHC28" s="242"/>
      <c r="KHD28" s="242"/>
      <c r="KHE28" s="242"/>
      <c r="KHF28" s="242"/>
      <c r="KHG28" s="242"/>
      <c r="KHH28" s="242"/>
      <c r="KHI28" s="242"/>
      <c r="KHJ28" s="242"/>
      <c r="KHK28" s="242"/>
      <c r="KHL28" s="242"/>
      <c r="KHM28" s="242"/>
      <c r="KHN28" s="242"/>
      <c r="KHO28" s="242"/>
      <c r="KHP28" s="242"/>
      <c r="KHQ28" s="242"/>
      <c r="KHR28" s="242"/>
      <c r="KHS28" s="242"/>
      <c r="KHT28" s="242"/>
      <c r="KHU28" s="242"/>
      <c r="KHV28" s="242"/>
      <c r="KHW28" s="242"/>
      <c r="KHX28" s="242"/>
      <c r="KHY28" s="242"/>
      <c r="KHZ28" s="242"/>
      <c r="KIA28" s="242"/>
      <c r="KIB28" s="242"/>
      <c r="KIC28" s="242"/>
      <c r="KID28" s="242"/>
      <c r="KIE28" s="242"/>
      <c r="KIF28" s="242"/>
      <c r="KIG28" s="242"/>
      <c r="KIH28" s="242"/>
      <c r="KII28" s="242"/>
      <c r="KIJ28" s="242"/>
      <c r="KIK28" s="242"/>
      <c r="KIL28" s="242"/>
      <c r="KIM28" s="242"/>
      <c r="KIN28" s="242"/>
      <c r="KIO28" s="242"/>
      <c r="KIP28" s="242"/>
      <c r="KIQ28" s="242"/>
      <c r="KIR28" s="242"/>
      <c r="KIS28" s="242"/>
      <c r="KIT28" s="242"/>
      <c r="KIU28" s="242"/>
      <c r="KIV28" s="242"/>
      <c r="KIW28" s="242"/>
      <c r="KIX28" s="242"/>
      <c r="KIY28" s="242"/>
      <c r="KIZ28" s="242"/>
      <c r="KJA28" s="242"/>
      <c r="KJB28" s="242"/>
      <c r="KJC28" s="242"/>
      <c r="KJD28" s="242"/>
      <c r="KJE28" s="242"/>
      <c r="KJF28" s="242"/>
      <c r="KJG28" s="242"/>
      <c r="KJH28" s="242"/>
      <c r="KJI28" s="242"/>
      <c r="KJJ28" s="242"/>
      <c r="KJK28" s="242"/>
      <c r="KJL28" s="242"/>
      <c r="KJM28" s="242"/>
      <c r="KJN28" s="242"/>
      <c r="KJO28" s="242"/>
      <c r="KJP28" s="242"/>
      <c r="KJQ28" s="242"/>
      <c r="KJR28" s="242"/>
      <c r="KJS28" s="242"/>
      <c r="KJT28" s="242"/>
      <c r="KJU28" s="242"/>
      <c r="KJV28" s="242"/>
      <c r="KJW28" s="242"/>
      <c r="KJX28" s="242"/>
      <c r="KJY28" s="242"/>
      <c r="KJZ28" s="242"/>
      <c r="KKA28" s="242"/>
      <c r="KKB28" s="242"/>
      <c r="KKC28" s="242"/>
      <c r="KKD28" s="242"/>
      <c r="KKE28" s="242"/>
      <c r="KKF28" s="242"/>
      <c r="KKG28" s="242"/>
      <c r="KKH28" s="242"/>
      <c r="KKI28" s="242"/>
      <c r="KKJ28" s="242"/>
      <c r="KKK28" s="242"/>
      <c r="KKL28" s="242"/>
      <c r="KKM28" s="242"/>
      <c r="KKN28" s="242"/>
      <c r="KKO28" s="242"/>
      <c r="KKP28" s="242"/>
      <c r="KKQ28" s="242"/>
      <c r="KKR28" s="242"/>
      <c r="KKS28" s="242"/>
      <c r="KKT28" s="242"/>
      <c r="KKU28" s="242"/>
      <c r="KKV28" s="242"/>
      <c r="KKW28" s="242"/>
      <c r="KKX28" s="242"/>
      <c r="KKY28" s="242"/>
      <c r="KKZ28" s="242"/>
      <c r="KLA28" s="242"/>
      <c r="KLB28" s="242"/>
      <c r="KLC28" s="242"/>
      <c r="KLD28" s="242"/>
      <c r="KLE28" s="242"/>
      <c r="KLF28" s="242"/>
      <c r="KLG28" s="242"/>
      <c r="KLH28" s="242"/>
      <c r="KLI28" s="242"/>
      <c r="KLJ28" s="242"/>
      <c r="KLK28" s="242"/>
      <c r="KLL28" s="242"/>
      <c r="KLM28" s="242"/>
      <c r="KLN28" s="242"/>
      <c r="KLO28" s="242"/>
      <c r="KLP28" s="242"/>
      <c r="KLQ28" s="242"/>
      <c r="KLR28" s="242"/>
      <c r="KLS28" s="242"/>
      <c r="KLT28" s="242"/>
      <c r="KLU28" s="242"/>
      <c r="KLV28" s="242"/>
      <c r="KLW28" s="242"/>
      <c r="KLX28" s="242"/>
      <c r="KLY28" s="242"/>
      <c r="KLZ28" s="242"/>
      <c r="KMA28" s="242"/>
      <c r="KMB28" s="242"/>
      <c r="KMC28" s="242"/>
      <c r="KMD28" s="242"/>
      <c r="KME28" s="242"/>
      <c r="KMF28" s="242"/>
      <c r="KMG28" s="242"/>
      <c r="KMH28" s="242"/>
      <c r="KMI28" s="242"/>
      <c r="KMJ28" s="242"/>
      <c r="KMK28" s="242"/>
      <c r="KML28" s="242"/>
      <c r="KMM28" s="242"/>
      <c r="KMN28" s="242"/>
      <c r="KMO28" s="242"/>
      <c r="KMP28" s="242"/>
      <c r="KMQ28" s="242"/>
      <c r="KMR28" s="242"/>
      <c r="KMS28" s="242"/>
      <c r="KMT28" s="242"/>
      <c r="KMU28" s="242"/>
      <c r="KMV28" s="242"/>
      <c r="KMW28" s="242"/>
      <c r="KMX28" s="242"/>
      <c r="KMY28" s="242"/>
      <c r="KMZ28" s="242"/>
      <c r="KNA28" s="242"/>
      <c r="KNB28" s="242"/>
      <c r="KNC28" s="242"/>
      <c r="KND28" s="242"/>
      <c r="KNE28" s="242"/>
      <c r="KNF28" s="242"/>
      <c r="KNG28" s="242"/>
      <c r="KNH28" s="242"/>
      <c r="KNI28" s="242"/>
      <c r="KNJ28" s="242"/>
      <c r="KNK28" s="242"/>
      <c r="KNL28" s="242"/>
      <c r="KNM28" s="242"/>
      <c r="KNN28" s="242"/>
      <c r="KNO28" s="242"/>
      <c r="KNP28" s="242"/>
      <c r="KNQ28" s="242"/>
      <c r="KNR28" s="242"/>
      <c r="KNS28" s="242"/>
      <c r="KNT28" s="242"/>
      <c r="KNU28" s="242"/>
      <c r="KNV28" s="242"/>
      <c r="KNW28" s="242"/>
      <c r="KNX28" s="242"/>
      <c r="KNY28" s="242"/>
      <c r="KNZ28" s="242"/>
      <c r="KOA28" s="242"/>
      <c r="KOB28" s="242"/>
      <c r="KOC28" s="242"/>
      <c r="KOD28" s="242"/>
      <c r="KOE28" s="242"/>
      <c r="KOF28" s="242"/>
      <c r="KOG28" s="242"/>
      <c r="KOH28" s="242"/>
      <c r="KOI28" s="242"/>
      <c r="KOJ28" s="242"/>
      <c r="KOK28" s="242"/>
      <c r="KOL28" s="242"/>
      <c r="KOM28" s="242"/>
      <c r="KON28" s="242"/>
      <c r="KOO28" s="242"/>
      <c r="KOP28" s="242"/>
      <c r="KOQ28" s="242"/>
      <c r="KOR28" s="242"/>
      <c r="KOS28" s="242"/>
      <c r="KOT28" s="242"/>
      <c r="KOU28" s="242"/>
      <c r="KOV28" s="242"/>
      <c r="KOW28" s="242"/>
      <c r="KOX28" s="242"/>
      <c r="KOY28" s="242"/>
      <c r="KOZ28" s="242"/>
      <c r="KPA28" s="242"/>
      <c r="KPB28" s="242"/>
      <c r="KPC28" s="242"/>
      <c r="KPD28" s="242"/>
      <c r="KPE28" s="242"/>
      <c r="KPF28" s="242"/>
      <c r="KPG28" s="242"/>
      <c r="KPH28" s="242"/>
      <c r="KPI28" s="242"/>
      <c r="KPJ28" s="242"/>
      <c r="KPK28" s="242"/>
      <c r="KPL28" s="242"/>
      <c r="KPM28" s="242"/>
      <c r="KPN28" s="242"/>
      <c r="KPO28" s="242"/>
      <c r="KPP28" s="242"/>
      <c r="KPQ28" s="242"/>
      <c r="KPR28" s="242"/>
      <c r="KPS28" s="242"/>
      <c r="KPT28" s="242"/>
      <c r="KPU28" s="242"/>
      <c r="KPV28" s="242"/>
      <c r="KPW28" s="242"/>
      <c r="KPX28" s="242"/>
      <c r="KPY28" s="242"/>
      <c r="KPZ28" s="242"/>
      <c r="KQA28" s="242"/>
      <c r="KQB28" s="242"/>
      <c r="KQC28" s="242"/>
      <c r="KQD28" s="242"/>
      <c r="KQE28" s="242"/>
      <c r="KQF28" s="242"/>
      <c r="KQG28" s="242"/>
      <c r="KQH28" s="242"/>
      <c r="KQI28" s="242"/>
      <c r="KQJ28" s="242"/>
      <c r="KQK28" s="242"/>
      <c r="KQL28" s="242"/>
      <c r="KQM28" s="242"/>
      <c r="KQN28" s="242"/>
      <c r="KQO28" s="242"/>
      <c r="KQP28" s="242"/>
      <c r="KQQ28" s="242"/>
      <c r="KQR28" s="242"/>
      <c r="KQS28" s="242"/>
      <c r="KQT28" s="242"/>
      <c r="KQU28" s="242"/>
      <c r="KQV28" s="242"/>
      <c r="KQW28" s="242"/>
      <c r="KQX28" s="242"/>
      <c r="KQY28" s="242"/>
      <c r="KQZ28" s="242"/>
      <c r="KRA28" s="242"/>
      <c r="KRB28" s="242"/>
      <c r="KRC28" s="242"/>
      <c r="KRD28" s="242"/>
      <c r="KRE28" s="242"/>
      <c r="KRF28" s="242"/>
      <c r="KRG28" s="242"/>
      <c r="KRH28" s="242"/>
      <c r="KRI28" s="242"/>
      <c r="KRJ28" s="242"/>
      <c r="KRK28" s="242"/>
      <c r="KRL28" s="242"/>
      <c r="KRM28" s="242"/>
      <c r="KRN28" s="242"/>
      <c r="KRO28" s="242"/>
      <c r="KRP28" s="242"/>
      <c r="KRQ28" s="242"/>
      <c r="KRR28" s="242"/>
      <c r="KRS28" s="242"/>
      <c r="KRT28" s="242"/>
      <c r="KRU28" s="242"/>
      <c r="KRV28" s="242"/>
      <c r="KRW28" s="242"/>
      <c r="KRX28" s="242"/>
      <c r="KRY28" s="242"/>
      <c r="KRZ28" s="242"/>
      <c r="KSA28" s="242"/>
      <c r="KSB28" s="242"/>
      <c r="KSC28" s="242"/>
      <c r="KSD28" s="242"/>
      <c r="KSE28" s="242"/>
      <c r="KSF28" s="242"/>
      <c r="KSG28" s="242"/>
      <c r="KSH28" s="242"/>
      <c r="KSI28" s="242"/>
      <c r="KSJ28" s="242"/>
      <c r="KSK28" s="242"/>
      <c r="KSL28" s="242"/>
      <c r="KSM28" s="242"/>
      <c r="KSN28" s="242"/>
      <c r="KSO28" s="242"/>
      <c r="KSP28" s="242"/>
      <c r="KSQ28" s="242"/>
      <c r="KSR28" s="242"/>
      <c r="KSS28" s="242"/>
      <c r="KST28" s="242"/>
      <c r="KSU28" s="242"/>
      <c r="KSV28" s="242"/>
      <c r="KSW28" s="242"/>
      <c r="KSX28" s="242"/>
      <c r="KSY28" s="242"/>
      <c r="KSZ28" s="242"/>
      <c r="KTA28" s="242"/>
      <c r="KTB28" s="242"/>
      <c r="KTC28" s="242"/>
      <c r="KTD28" s="242"/>
      <c r="KTE28" s="242"/>
      <c r="KTF28" s="242"/>
      <c r="KTG28" s="242"/>
      <c r="KTH28" s="242"/>
      <c r="KTI28" s="242"/>
      <c r="KTJ28" s="242"/>
      <c r="KTK28" s="242"/>
      <c r="KTL28" s="242"/>
      <c r="KTM28" s="242"/>
      <c r="KTN28" s="242"/>
      <c r="KTO28" s="242"/>
      <c r="KTP28" s="242"/>
      <c r="KTQ28" s="242"/>
      <c r="KTR28" s="242"/>
      <c r="KTS28" s="242"/>
      <c r="KTT28" s="242"/>
      <c r="KTU28" s="242"/>
      <c r="KTV28" s="242"/>
      <c r="KTW28" s="242"/>
      <c r="KTX28" s="242"/>
      <c r="KTY28" s="242"/>
      <c r="KTZ28" s="242"/>
      <c r="KUA28" s="242"/>
      <c r="KUB28" s="242"/>
      <c r="KUC28" s="242"/>
      <c r="KUD28" s="242"/>
      <c r="KUE28" s="242"/>
      <c r="KUF28" s="242"/>
      <c r="KUG28" s="242"/>
      <c r="KUH28" s="242"/>
      <c r="KUI28" s="242"/>
      <c r="KUJ28" s="242"/>
      <c r="KUK28" s="242"/>
      <c r="KUL28" s="242"/>
      <c r="KUM28" s="242"/>
      <c r="KUN28" s="242"/>
      <c r="KUO28" s="242"/>
      <c r="KUP28" s="242"/>
      <c r="KUQ28" s="242"/>
      <c r="KUR28" s="242"/>
      <c r="KUS28" s="242"/>
      <c r="KUT28" s="242"/>
      <c r="KUU28" s="242"/>
      <c r="KUV28" s="242"/>
      <c r="KUW28" s="242"/>
      <c r="KUX28" s="242"/>
      <c r="KUY28" s="242"/>
      <c r="KUZ28" s="242"/>
      <c r="KVA28" s="242"/>
      <c r="KVB28" s="242"/>
      <c r="KVC28" s="242"/>
      <c r="KVD28" s="242"/>
      <c r="KVE28" s="242"/>
      <c r="KVF28" s="242"/>
      <c r="KVG28" s="242"/>
      <c r="KVH28" s="242"/>
      <c r="KVI28" s="242"/>
      <c r="KVJ28" s="242"/>
      <c r="KVK28" s="242"/>
      <c r="KVL28" s="242"/>
      <c r="KVM28" s="242"/>
      <c r="KVN28" s="242"/>
      <c r="KVO28" s="242"/>
      <c r="KVP28" s="242"/>
      <c r="KVQ28" s="242"/>
      <c r="KVR28" s="242"/>
      <c r="KVS28" s="242"/>
      <c r="KVT28" s="242"/>
      <c r="KVU28" s="242"/>
      <c r="KVV28" s="242"/>
      <c r="KVW28" s="242"/>
      <c r="KVX28" s="242"/>
      <c r="KVY28" s="242"/>
      <c r="KVZ28" s="242"/>
      <c r="KWA28" s="242"/>
      <c r="KWB28" s="242"/>
      <c r="KWC28" s="242"/>
      <c r="KWD28" s="242"/>
      <c r="KWE28" s="242"/>
      <c r="KWF28" s="242"/>
      <c r="KWG28" s="242"/>
      <c r="KWH28" s="242"/>
      <c r="KWI28" s="242"/>
      <c r="KWJ28" s="242"/>
      <c r="KWK28" s="242"/>
      <c r="KWL28" s="242"/>
      <c r="KWM28" s="242"/>
      <c r="KWN28" s="242"/>
      <c r="KWO28" s="242"/>
      <c r="KWP28" s="242"/>
      <c r="KWQ28" s="242"/>
      <c r="KWR28" s="242"/>
      <c r="KWS28" s="242"/>
      <c r="KWT28" s="242"/>
      <c r="KWU28" s="242"/>
      <c r="KWV28" s="242"/>
      <c r="KWW28" s="242"/>
      <c r="KWX28" s="242"/>
      <c r="KWY28" s="242"/>
      <c r="KWZ28" s="242"/>
      <c r="KXA28" s="242"/>
      <c r="KXB28" s="242"/>
      <c r="KXC28" s="242"/>
      <c r="KXD28" s="242"/>
      <c r="KXE28" s="242"/>
      <c r="KXF28" s="242"/>
      <c r="KXG28" s="242"/>
      <c r="KXH28" s="242"/>
      <c r="KXI28" s="242"/>
      <c r="KXJ28" s="242"/>
      <c r="KXK28" s="242"/>
      <c r="KXL28" s="242"/>
      <c r="KXM28" s="242"/>
      <c r="KXN28" s="242"/>
      <c r="KXO28" s="242"/>
      <c r="KXP28" s="242"/>
      <c r="KXQ28" s="242"/>
      <c r="KXR28" s="242"/>
      <c r="KXS28" s="242"/>
      <c r="KXT28" s="242"/>
      <c r="KXU28" s="242"/>
      <c r="KXV28" s="242"/>
      <c r="KXW28" s="242"/>
      <c r="KXX28" s="242"/>
      <c r="KXY28" s="242"/>
      <c r="KXZ28" s="242"/>
      <c r="KYA28" s="242"/>
      <c r="KYB28" s="242"/>
      <c r="KYC28" s="242"/>
      <c r="KYD28" s="242"/>
      <c r="KYE28" s="242"/>
      <c r="KYF28" s="242"/>
      <c r="KYG28" s="242"/>
      <c r="KYH28" s="242"/>
      <c r="KYI28" s="242"/>
      <c r="KYJ28" s="242"/>
      <c r="KYK28" s="242"/>
      <c r="KYL28" s="242"/>
      <c r="KYM28" s="242"/>
      <c r="KYN28" s="242"/>
      <c r="KYO28" s="242"/>
      <c r="KYP28" s="242"/>
      <c r="KYQ28" s="242"/>
      <c r="KYR28" s="242"/>
      <c r="KYS28" s="242"/>
      <c r="KYT28" s="242"/>
      <c r="KYU28" s="242"/>
      <c r="KYV28" s="242"/>
      <c r="KYW28" s="242"/>
      <c r="KYX28" s="242"/>
      <c r="KYY28" s="242"/>
      <c r="KYZ28" s="242"/>
      <c r="KZA28" s="242"/>
      <c r="KZB28" s="242"/>
      <c r="KZC28" s="242"/>
      <c r="KZD28" s="242"/>
      <c r="KZE28" s="242"/>
      <c r="KZF28" s="242"/>
      <c r="KZG28" s="242"/>
      <c r="KZH28" s="242"/>
      <c r="KZI28" s="242"/>
      <c r="KZJ28" s="242"/>
      <c r="KZK28" s="242"/>
      <c r="KZL28" s="242"/>
      <c r="KZM28" s="242"/>
      <c r="KZN28" s="242"/>
      <c r="KZO28" s="242"/>
      <c r="KZP28" s="242"/>
      <c r="KZQ28" s="242"/>
      <c r="KZR28" s="242"/>
      <c r="KZS28" s="242"/>
      <c r="KZT28" s="242"/>
      <c r="KZU28" s="242"/>
      <c r="KZV28" s="242"/>
      <c r="KZW28" s="242"/>
      <c r="KZX28" s="242"/>
      <c r="KZY28" s="242"/>
      <c r="KZZ28" s="242"/>
      <c r="LAA28" s="242"/>
      <c r="LAB28" s="242"/>
      <c r="LAC28" s="242"/>
      <c r="LAD28" s="242"/>
      <c r="LAE28" s="242"/>
      <c r="LAF28" s="242"/>
      <c r="LAG28" s="242"/>
      <c r="LAH28" s="242"/>
      <c r="LAI28" s="242"/>
      <c r="LAJ28" s="242"/>
      <c r="LAK28" s="242"/>
      <c r="LAL28" s="242"/>
      <c r="LAM28" s="242"/>
      <c r="LAN28" s="242"/>
      <c r="LAO28" s="242"/>
      <c r="LAP28" s="242"/>
      <c r="LAQ28" s="242"/>
      <c r="LAR28" s="242"/>
      <c r="LAS28" s="242"/>
      <c r="LAT28" s="242"/>
      <c r="LAU28" s="242"/>
      <c r="LAV28" s="242"/>
      <c r="LAW28" s="242"/>
      <c r="LAX28" s="242"/>
      <c r="LAY28" s="242"/>
      <c r="LAZ28" s="242"/>
      <c r="LBA28" s="242"/>
      <c r="LBB28" s="242"/>
      <c r="LBC28" s="242"/>
      <c r="LBD28" s="242"/>
      <c r="LBE28" s="242"/>
      <c r="LBF28" s="242"/>
      <c r="LBG28" s="242"/>
      <c r="LBH28" s="242"/>
      <c r="LBI28" s="242"/>
      <c r="LBJ28" s="242"/>
      <c r="LBK28" s="242"/>
      <c r="LBL28" s="242"/>
      <c r="LBM28" s="242"/>
      <c r="LBN28" s="242"/>
      <c r="LBO28" s="242"/>
      <c r="LBP28" s="242"/>
      <c r="LBQ28" s="242"/>
      <c r="LBR28" s="242"/>
      <c r="LBS28" s="242"/>
      <c r="LBT28" s="242"/>
      <c r="LBU28" s="242"/>
      <c r="LBV28" s="242"/>
      <c r="LBW28" s="242"/>
      <c r="LBX28" s="242"/>
      <c r="LBY28" s="242"/>
      <c r="LBZ28" s="242"/>
      <c r="LCA28" s="242"/>
      <c r="LCB28" s="242"/>
      <c r="LCC28" s="242"/>
      <c r="LCD28" s="242"/>
      <c r="LCE28" s="242"/>
      <c r="LCF28" s="242"/>
      <c r="LCG28" s="242"/>
      <c r="LCH28" s="242"/>
      <c r="LCI28" s="242"/>
      <c r="LCJ28" s="242"/>
      <c r="LCK28" s="242"/>
      <c r="LCL28" s="242"/>
      <c r="LCM28" s="242"/>
      <c r="LCN28" s="242"/>
      <c r="LCO28" s="242"/>
      <c r="LCP28" s="242"/>
      <c r="LCQ28" s="242"/>
      <c r="LCR28" s="242"/>
      <c r="LCS28" s="242"/>
      <c r="LCT28" s="242"/>
      <c r="LCU28" s="242"/>
      <c r="LCV28" s="242"/>
      <c r="LCW28" s="242"/>
      <c r="LCX28" s="242"/>
      <c r="LCY28" s="242"/>
      <c r="LCZ28" s="242"/>
      <c r="LDA28" s="242"/>
      <c r="LDB28" s="242"/>
      <c r="LDC28" s="242"/>
      <c r="LDD28" s="242"/>
      <c r="LDE28" s="242"/>
      <c r="LDF28" s="242"/>
      <c r="LDG28" s="242"/>
      <c r="LDH28" s="242"/>
      <c r="LDI28" s="242"/>
      <c r="LDJ28" s="242"/>
      <c r="LDK28" s="242"/>
      <c r="LDL28" s="242"/>
      <c r="LDM28" s="242"/>
      <c r="LDN28" s="242"/>
      <c r="LDO28" s="242"/>
      <c r="LDP28" s="242"/>
      <c r="LDQ28" s="242"/>
      <c r="LDR28" s="242"/>
      <c r="LDS28" s="242"/>
      <c r="LDT28" s="242"/>
      <c r="LDU28" s="242"/>
      <c r="LDV28" s="242"/>
      <c r="LDW28" s="242"/>
      <c r="LDX28" s="242"/>
      <c r="LDY28" s="242"/>
      <c r="LDZ28" s="242"/>
      <c r="LEA28" s="242"/>
      <c r="LEB28" s="242"/>
      <c r="LEC28" s="242"/>
      <c r="LED28" s="242"/>
      <c r="LEE28" s="242"/>
      <c r="LEF28" s="242"/>
      <c r="LEG28" s="242"/>
      <c r="LEH28" s="242"/>
      <c r="LEI28" s="242"/>
      <c r="LEJ28" s="242"/>
      <c r="LEK28" s="242"/>
      <c r="LEL28" s="242"/>
      <c r="LEM28" s="242"/>
      <c r="LEN28" s="242"/>
      <c r="LEO28" s="242"/>
      <c r="LEP28" s="242"/>
      <c r="LEQ28" s="242"/>
      <c r="LER28" s="242"/>
      <c r="LES28" s="242"/>
      <c r="LET28" s="242"/>
      <c r="LEU28" s="242"/>
      <c r="LEV28" s="242"/>
      <c r="LEW28" s="242"/>
      <c r="LEX28" s="242"/>
      <c r="LEY28" s="242"/>
      <c r="LEZ28" s="242"/>
      <c r="LFA28" s="242"/>
      <c r="LFB28" s="242"/>
      <c r="LFC28" s="242"/>
      <c r="LFD28" s="242"/>
      <c r="LFE28" s="242"/>
      <c r="LFF28" s="242"/>
      <c r="LFG28" s="242"/>
      <c r="LFH28" s="242"/>
      <c r="LFI28" s="242"/>
      <c r="LFJ28" s="242"/>
      <c r="LFK28" s="242"/>
      <c r="LFL28" s="242"/>
      <c r="LFM28" s="242"/>
      <c r="LFN28" s="242"/>
      <c r="LFO28" s="242"/>
      <c r="LFP28" s="242"/>
      <c r="LFQ28" s="242"/>
      <c r="LFR28" s="242"/>
      <c r="LFS28" s="242"/>
      <c r="LFT28" s="242"/>
      <c r="LFU28" s="242"/>
      <c r="LFV28" s="242"/>
      <c r="LFW28" s="242"/>
      <c r="LFX28" s="242"/>
      <c r="LFY28" s="242"/>
      <c r="LFZ28" s="242"/>
      <c r="LGA28" s="242"/>
      <c r="LGB28" s="242"/>
      <c r="LGC28" s="242"/>
      <c r="LGD28" s="242"/>
      <c r="LGE28" s="242"/>
      <c r="LGF28" s="242"/>
      <c r="LGG28" s="242"/>
      <c r="LGH28" s="242"/>
      <c r="LGI28" s="242"/>
      <c r="LGJ28" s="242"/>
      <c r="LGK28" s="242"/>
      <c r="LGL28" s="242"/>
      <c r="LGM28" s="242"/>
      <c r="LGN28" s="242"/>
      <c r="LGO28" s="242"/>
      <c r="LGP28" s="242"/>
      <c r="LGQ28" s="242"/>
      <c r="LGR28" s="242"/>
      <c r="LGS28" s="242"/>
      <c r="LGT28" s="242"/>
      <c r="LGU28" s="242"/>
      <c r="LGV28" s="242"/>
      <c r="LGW28" s="242"/>
      <c r="LGX28" s="242"/>
      <c r="LGY28" s="242"/>
      <c r="LGZ28" s="242"/>
      <c r="LHA28" s="242"/>
      <c r="LHB28" s="242"/>
      <c r="LHC28" s="242"/>
      <c r="LHD28" s="242"/>
      <c r="LHE28" s="242"/>
      <c r="LHF28" s="242"/>
      <c r="LHG28" s="242"/>
      <c r="LHH28" s="242"/>
      <c r="LHI28" s="242"/>
      <c r="LHJ28" s="242"/>
      <c r="LHK28" s="242"/>
      <c r="LHL28" s="242"/>
      <c r="LHM28" s="242"/>
      <c r="LHN28" s="242"/>
      <c r="LHO28" s="242"/>
      <c r="LHP28" s="242"/>
      <c r="LHQ28" s="242"/>
      <c r="LHR28" s="242"/>
      <c r="LHS28" s="242"/>
      <c r="LHT28" s="242"/>
      <c r="LHU28" s="242"/>
      <c r="LHV28" s="242"/>
      <c r="LHW28" s="242"/>
      <c r="LHX28" s="242"/>
      <c r="LHY28" s="242"/>
      <c r="LHZ28" s="242"/>
      <c r="LIA28" s="242"/>
      <c r="LIB28" s="242"/>
      <c r="LIC28" s="242"/>
      <c r="LID28" s="242"/>
      <c r="LIE28" s="242"/>
      <c r="LIF28" s="242"/>
      <c r="LIG28" s="242"/>
      <c r="LIH28" s="242"/>
      <c r="LII28" s="242"/>
      <c r="LIJ28" s="242"/>
      <c r="LIK28" s="242"/>
      <c r="LIL28" s="242"/>
      <c r="LIM28" s="242"/>
      <c r="LIN28" s="242"/>
      <c r="LIO28" s="242"/>
      <c r="LIP28" s="242"/>
      <c r="LIQ28" s="242"/>
      <c r="LIR28" s="242"/>
      <c r="LIS28" s="242"/>
      <c r="LIT28" s="242"/>
      <c r="LIU28" s="242"/>
      <c r="LIV28" s="242"/>
      <c r="LIW28" s="242"/>
      <c r="LIX28" s="242"/>
      <c r="LIY28" s="242"/>
      <c r="LIZ28" s="242"/>
      <c r="LJA28" s="242"/>
      <c r="LJB28" s="242"/>
      <c r="LJC28" s="242"/>
      <c r="LJD28" s="242"/>
      <c r="LJE28" s="242"/>
      <c r="LJF28" s="242"/>
      <c r="LJG28" s="242"/>
      <c r="LJH28" s="242"/>
      <c r="LJI28" s="242"/>
      <c r="LJJ28" s="242"/>
      <c r="LJK28" s="242"/>
      <c r="LJL28" s="242"/>
      <c r="LJM28" s="242"/>
      <c r="LJN28" s="242"/>
      <c r="LJO28" s="242"/>
      <c r="LJP28" s="242"/>
      <c r="LJQ28" s="242"/>
      <c r="LJR28" s="242"/>
      <c r="LJS28" s="242"/>
      <c r="LJT28" s="242"/>
      <c r="LJU28" s="242"/>
      <c r="LJV28" s="242"/>
      <c r="LJW28" s="242"/>
      <c r="LJX28" s="242"/>
      <c r="LJY28" s="242"/>
      <c r="LJZ28" s="242"/>
      <c r="LKA28" s="242"/>
      <c r="LKB28" s="242"/>
      <c r="LKC28" s="242"/>
      <c r="LKD28" s="242"/>
      <c r="LKE28" s="242"/>
      <c r="LKF28" s="242"/>
      <c r="LKG28" s="242"/>
      <c r="LKH28" s="242"/>
      <c r="LKI28" s="242"/>
      <c r="LKJ28" s="242"/>
      <c r="LKK28" s="242"/>
      <c r="LKL28" s="242"/>
      <c r="LKM28" s="242"/>
      <c r="LKN28" s="242"/>
      <c r="LKO28" s="242"/>
      <c r="LKP28" s="242"/>
      <c r="LKQ28" s="242"/>
      <c r="LKR28" s="242"/>
      <c r="LKS28" s="242"/>
      <c r="LKT28" s="242"/>
      <c r="LKU28" s="242"/>
      <c r="LKV28" s="242"/>
      <c r="LKW28" s="242"/>
      <c r="LKX28" s="242"/>
      <c r="LKY28" s="242"/>
      <c r="LKZ28" s="242"/>
      <c r="LLA28" s="242"/>
      <c r="LLB28" s="242"/>
      <c r="LLC28" s="242"/>
      <c r="LLD28" s="242"/>
      <c r="LLE28" s="242"/>
      <c r="LLF28" s="242"/>
      <c r="LLG28" s="242"/>
      <c r="LLH28" s="242"/>
      <c r="LLI28" s="242"/>
      <c r="LLJ28" s="242"/>
      <c r="LLK28" s="242"/>
      <c r="LLL28" s="242"/>
      <c r="LLM28" s="242"/>
      <c r="LLN28" s="242"/>
      <c r="LLO28" s="242"/>
      <c r="LLP28" s="242"/>
      <c r="LLQ28" s="242"/>
      <c r="LLR28" s="242"/>
      <c r="LLS28" s="242"/>
      <c r="LLT28" s="242"/>
      <c r="LLU28" s="242"/>
      <c r="LLV28" s="242"/>
      <c r="LLW28" s="242"/>
      <c r="LLX28" s="242"/>
      <c r="LLY28" s="242"/>
      <c r="LLZ28" s="242"/>
      <c r="LMA28" s="242"/>
      <c r="LMB28" s="242"/>
      <c r="LMC28" s="242"/>
      <c r="LMD28" s="242"/>
      <c r="LME28" s="242"/>
      <c r="LMF28" s="242"/>
      <c r="LMG28" s="242"/>
      <c r="LMH28" s="242"/>
      <c r="LMI28" s="242"/>
      <c r="LMJ28" s="242"/>
      <c r="LMK28" s="242"/>
      <c r="LML28" s="242"/>
      <c r="LMM28" s="242"/>
      <c r="LMN28" s="242"/>
      <c r="LMO28" s="242"/>
      <c r="LMP28" s="242"/>
      <c r="LMQ28" s="242"/>
      <c r="LMR28" s="242"/>
      <c r="LMS28" s="242"/>
      <c r="LMT28" s="242"/>
      <c r="LMU28" s="242"/>
      <c r="LMV28" s="242"/>
      <c r="LMW28" s="242"/>
      <c r="LMX28" s="242"/>
      <c r="LMY28" s="242"/>
      <c r="LMZ28" s="242"/>
      <c r="LNA28" s="242"/>
      <c r="LNB28" s="242"/>
      <c r="LNC28" s="242"/>
      <c r="LND28" s="242"/>
      <c r="LNE28" s="242"/>
      <c r="LNF28" s="242"/>
      <c r="LNG28" s="242"/>
      <c r="LNH28" s="242"/>
      <c r="LNI28" s="242"/>
      <c r="LNJ28" s="242"/>
      <c r="LNK28" s="242"/>
      <c r="LNL28" s="242"/>
      <c r="LNM28" s="242"/>
      <c r="LNN28" s="242"/>
      <c r="LNO28" s="242"/>
      <c r="LNP28" s="242"/>
      <c r="LNQ28" s="242"/>
      <c r="LNR28" s="242"/>
      <c r="LNS28" s="242"/>
      <c r="LNT28" s="242"/>
      <c r="LNU28" s="242"/>
      <c r="LNV28" s="242"/>
      <c r="LNW28" s="242"/>
      <c r="LNX28" s="242"/>
      <c r="LNY28" s="242"/>
      <c r="LNZ28" s="242"/>
      <c r="LOA28" s="242"/>
      <c r="LOB28" s="242"/>
      <c r="LOC28" s="242"/>
      <c r="LOD28" s="242"/>
      <c r="LOE28" s="242"/>
      <c r="LOF28" s="242"/>
      <c r="LOG28" s="242"/>
      <c r="LOH28" s="242"/>
      <c r="LOI28" s="242"/>
      <c r="LOJ28" s="242"/>
      <c r="LOK28" s="242"/>
      <c r="LOL28" s="242"/>
      <c r="LOM28" s="242"/>
      <c r="LON28" s="242"/>
      <c r="LOO28" s="242"/>
      <c r="LOP28" s="242"/>
      <c r="LOQ28" s="242"/>
      <c r="LOR28" s="242"/>
      <c r="LOS28" s="242"/>
      <c r="LOT28" s="242"/>
      <c r="LOU28" s="242"/>
      <c r="LOV28" s="242"/>
      <c r="LOW28" s="242"/>
      <c r="LOX28" s="242"/>
      <c r="LOY28" s="242"/>
      <c r="LOZ28" s="242"/>
      <c r="LPA28" s="242"/>
      <c r="LPB28" s="242"/>
      <c r="LPC28" s="242"/>
      <c r="LPD28" s="242"/>
      <c r="LPE28" s="242"/>
      <c r="LPF28" s="242"/>
      <c r="LPG28" s="242"/>
      <c r="LPH28" s="242"/>
      <c r="LPI28" s="242"/>
      <c r="LPJ28" s="242"/>
      <c r="LPK28" s="242"/>
      <c r="LPL28" s="242"/>
      <c r="LPM28" s="242"/>
      <c r="LPN28" s="242"/>
      <c r="LPO28" s="242"/>
      <c r="LPP28" s="242"/>
      <c r="LPQ28" s="242"/>
      <c r="LPR28" s="242"/>
      <c r="LPS28" s="242"/>
      <c r="LPT28" s="242"/>
      <c r="LPU28" s="242"/>
      <c r="LPV28" s="242"/>
      <c r="LPW28" s="242"/>
      <c r="LPX28" s="242"/>
      <c r="LPY28" s="242"/>
      <c r="LPZ28" s="242"/>
      <c r="LQA28" s="242"/>
      <c r="LQB28" s="242"/>
      <c r="LQC28" s="242"/>
      <c r="LQD28" s="242"/>
      <c r="LQE28" s="242"/>
      <c r="LQF28" s="242"/>
      <c r="LQG28" s="242"/>
      <c r="LQH28" s="242"/>
      <c r="LQI28" s="242"/>
      <c r="LQJ28" s="242"/>
      <c r="LQK28" s="242"/>
      <c r="LQL28" s="242"/>
      <c r="LQM28" s="242"/>
      <c r="LQN28" s="242"/>
      <c r="LQO28" s="242"/>
      <c r="LQP28" s="242"/>
      <c r="LQQ28" s="242"/>
      <c r="LQR28" s="242"/>
      <c r="LQS28" s="242"/>
      <c r="LQT28" s="242"/>
      <c r="LQU28" s="242"/>
      <c r="LQV28" s="242"/>
      <c r="LQW28" s="242"/>
      <c r="LQX28" s="242"/>
      <c r="LQY28" s="242"/>
      <c r="LQZ28" s="242"/>
      <c r="LRA28" s="242"/>
      <c r="LRB28" s="242"/>
      <c r="LRC28" s="242"/>
      <c r="LRD28" s="242"/>
      <c r="LRE28" s="242"/>
      <c r="LRF28" s="242"/>
      <c r="LRG28" s="242"/>
      <c r="LRH28" s="242"/>
      <c r="LRI28" s="242"/>
      <c r="LRJ28" s="242"/>
      <c r="LRK28" s="242"/>
      <c r="LRL28" s="242"/>
      <c r="LRM28" s="242"/>
      <c r="LRN28" s="242"/>
      <c r="LRO28" s="242"/>
      <c r="LRP28" s="242"/>
      <c r="LRQ28" s="242"/>
      <c r="LRR28" s="242"/>
      <c r="LRS28" s="242"/>
      <c r="LRT28" s="242"/>
      <c r="LRU28" s="242"/>
      <c r="LRV28" s="242"/>
      <c r="LRW28" s="242"/>
      <c r="LRX28" s="242"/>
      <c r="LRY28" s="242"/>
      <c r="LRZ28" s="242"/>
      <c r="LSA28" s="242"/>
      <c r="LSB28" s="242"/>
      <c r="LSC28" s="242"/>
      <c r="LSD28" s="242"/>
      <c r="LSE28" s="242"/>
      <c r="LSF28" s="242"/>
      <c r="LSG28" s="242"/>
      <c r="LSH28" s="242"/>
      <c r="LSI28" s="242"/>
      <c r="LSJ28" s="242"/>
      <c r="LSK28" s="242"/>
      <c r="LSL28" s="242"/>
      <c r="LSM28" s="242"/>
      <c r="LSN28" s="242"/>
      <c r="LSO28" s="242"/>
      <c r="LSP28" s="242"/>
      <c r="LSQ28" s="242"/>
      <c r="LSR28" s="242"/>
      <c r="LSS28" s="242"/>
      <c r="LST28" s="242"/>
      <c r="LSU28" s="242"/>
      <c r="LSV28" s="242"/>
      <c r="LSW28" s="242"/>
      <c r="LSX28" s="242"/>
      <c r="LSY28" s="242"/>
      <c r="LSZ28" s="242"/>
      <c r="LTA28" s="242"/>
      <c r="LTB28" s="242"/>
      <c r="LTC28" s="242"/>
      <c r="LTD28" s="242"/>
      <c r="LTE28" s="242"/>
      <c r="LTF28" s="242"/>
      <c r="LTG28" s="242"/>
      <c r="LTH28" s="242"/>
      <c r="LTI28" s="242"/>
      <c r="LTJ28" s="242"/>
      <c r="LTK28" s="242"/>
      <c r="LTL28" s="242"/>
      <c r="LTM28" s="242"/>
      <c r="LTN28" s="242"/>
      <c r="LTO28" s="242"/>
      <c r="LTP28" s="242"/>
      <c r="LTQ28" s="242"/>
      <c r="LTR28" s="242"/>
      <c r="LTS28" s="242"/>
      <c r="LTT28" s="242"/>
      <c r="LTU28" s="242"/>
      <c r="LTV28" s="242"/>
      <c r="LTW28" s="242"/>
      <c r="LTX28" s="242"/>
      <c r="LTY28" s="242"/>
      <c r="LTZ28" s="242"/>
      <c r="LUA28" s="242"/>
      <c r="LUB28" s="242"/>
      <c r="LUC28" s="242"/>
      <c r="LUD28" s="242"/>
      <c r="LUE28" s="242"/>
      <c r="LUF28" s="242"/>
      <c r="LUG28" s="242"/>
      <c r="LUH28" s="242"/>
      <c r="LUI28" s="242"/>
      <c r="LUJ28" s="242"/>
      <c r="LUK28" s="242"/>
      <c r="LUL28" s="242"/>
      <c r="LUM28" s="242"/>
      <c r="LUN28" s="242"/>
      <c r="LUO28" s="242"/>
      <c r="LUP28" s="242"/>
      <c r="LUQ28" s="242"/>
      <c r="LUR28" s="242"/>
      <c r="LUS28" s="242"/>
      <c r="LUT28" s="242"/>
      <c r="LUU28" s="242"/>
      <c r="LUV28" s="242"/>
      <c r="LUW28" s="242"/>
      <c r="LUX28" s="242"/>
      <c r="LUY28" s="242"/>
      <c r="LUZ28" s="242"/>
      <c r="LVA28" s="242"/>
      <c r="LVB28" s="242"/>
      <c r="LVC28" s="242"/>
      <c r="LVD28" s="242"/>
      <c r="LVE28" s="242"/>
      <c r="LVF28" s="242"/>
      <c r="LVG28" s="242"/>
      <c r="LVH28" s="242"/>
      <c r="LVI28" s="242"/>
      <c r="LVJ28" s="242"/>
      <c r="LVK28" s="242"/>
      <c r="LVL28" s="242"/>
      <c r="LVM28" s="242"/>
      <c r="LVN28" s="242"/>
      <c r="LVO28" s="242"/>
      <c r="LVP28" s="242"/>
      <c r="LVQ28" s="242"/>
      <c r="LVR28" s="242"/>
      <c r="LVS28" s="242"/>
      <c r="LVT28" s="242"/>
      <c r="LVU28" s="242"/>
      <c r="LVV28" s="242"/>
      <c r="LVW28" s="242"/>
      <c r="LVX28" s="242"/>
      <c r="LVY28" s="242"/>
      <c r="LVZ28" s="242"/>
      <c r="LWA28" s="242"/>
      <c r="LWB28" s="242"/>
      <c r="LWC28" s="242"/>
      <c r="LWD28" s="242"/>
      <c r="LWE28" s="242"/>
      <c r="LWF28" s="242"/>
      <c r="LWG28" s="242"/>
      <c r="LWH28" s="242"/>
      <c r="LWI28" s="242"/>
      <c r="LWJ28" s="242"/>
      <c r="LWK28" s="242"/>
      <c r="LWL28" s="242"/>
      <c r="LWM28" s="242"/>
      <c r="LWN28" s="242"/>
      <c r="LWO28" s="242"/>
      <c r="LWP28" s="242"/>
      <c r="LWQ28" s="242"/>
      <c r="LWR28" s="242"/>
      <c r="LWS28" s="242"/>
      <c r="LWT28" s="242"/>
      <c r="LWU28" s="242"/>
      <c r="LWV28" s="242"/>
      <c r="LWW28" s="242"/>
      <c r="LWX28" s="242"/>
      <c r="LWY28" s="242"/>
      <c r="LWZ28" s="242"/>
      <c r="LXA28" s="242"/>
      <c r="LXB28" s="242"/>
      <c r="LXC28" s="242"/>
      <c r="LXD28" s="242"/>
      <c r="LXE28" s="242"/>
      <c r="LXF28" s="242"/>
      <c r="LXG28" s="242"/>
      <c r="LXH28" s="242"/>
      <c r="LXI28" s="242"/>
      <c r="LXJ28" s="242"/>
      <c r="LXK28" s="242"/>
      <c r="LXL28" s="242"/>
      <c r="LXM28" s="242"/>
      <c r="LXN28" s="242"/>
      <c r="LXO28" s="242"/>
      <c r="LXP28" s="242"/>
      <c r="LXQ28" s="242"/>
      <c r="LXR28" s="242"/>
      <c r="LXS28" s="242"/>
      <c r="LXT28" s="242"/>
      <c r="LXU28" s="242"/>
      <c r="LXV28" s="242"/>
      <c r="LXW28" s="242"/>
      <c r="LXX28" s="242"/>
      <c r="LXY28" s="242"/>
      <c r="LXZ28" s="242"/>
      <c r="LYA28" s="242"/>
      <c r="LYB28" s="242"/>
      <c r="LYC28" s="242"/>
      <c r="LYD28" s="242"/>
      <c r="LYE28" s="242"/>
      <c r="LYF28" s="242"/>
      <c r="LYG28" s="242"/>
      <c r="LYH28" s="242"/>
      <c r="LYI28" s="242"/>
      <c r="LYJ28" s="242"/>
      <c r="LYK28" s="242"/>
      <c r="LYL28" s="242"/>
      <c r="LYM28" s="242"/>
      <c r="LYN28" s="242"/>
      <c r="LYO28" s="242"/>
      <c r="LYP28" s="242"/>
      <c r="LYQ28" s="242"/>
      <c r="LYR28" s="242"/>
      <c r="LYS28" s="242"/>
      <c r="LYT28" s="242"/>
      <c r="LYU28" s="242"/>
      <c r="LYV28" s="242"/>
      <c r="LYW28" s="242"/>
      <c r="LYX28" s="242"/>
      <c r="LYY28" s="242"/>
      <c r="LYZ28" s="242"/>
      <c r="LZA28" s="242"/>
      <c r="LZB28" s="242"/>
      <c r="LZC28" s="242"/>
      <c r="LZD28" s="242"/>
      <c r="LZE28" s="242"/>
      <c r="LZF28" s="242"/>
      <c r="LZG28" s="242"/>
      <c r="LZH28" s="242"/>
      <c r="LZI28" s="242"/>
      <c r="LZJ28" s="242"/>
      <c r="LZK28" s="242"/>
      <c r="LZL28" s="242"/>
      <c r="LZM28" s="242"/>
      <c r="LZN28" s="242"/>
      <c r="LZO28" s="242"/>
      <c r="LZP28" s="242"/>
      <c r="LZQ28" s="242"/>
      <c r="LZR28" s="242"/>
      <c r="LZS28" s="242"/>
      <c r="LZT28" s="242"/>
      <c r="LZU28" s="242"/>
      <c r="LZV28" s="242"/>
      <c r="LZW28" s="242"/>
      <c r="LZX28" s="242"/>
      <c r="LZY28" s="242"/>
      <c r="LZZ28" s="242"/>
      <c r="MAA28" s="242"/>
      <c r="MAB28" s="242"/>
      <c r="MAC28" s="242"/>
      <c r="MAD28" s="242"/>
      <c r="MAE28" s="242"/>
      <c r="MAF28" s="242"/>
      <c r="MAG28" s="242"/>
      <c r="MAH28" s="242"/>
      <c r="MAI28" s="242"/>
      <c r="MAJ28" s="242"/>
      <c r="MAK28" s="242"/>
      <c r="MAL28" s="242"/>
      <c r="MAM28" s="242"/>
      <c r="MAN28" s="242"/>
      <c r="MAO28" s="242"/>
      <c r="MAP28" s="242"/>
      <c r="MAQ28" s="242"/>
      <c r="MAR28" s="242"/>
      <c r="MAS28" s="242"/>
      <c r="MAT28" s="242"/>
      <c r="MAU28" s="242"/>
      <c r="MAV28" s="242"/>
      <c r="MAW28" s="242"/>
      <c r="MAX28" s="242"/>
      <c r="MAY28" s="242"/>
      <c r="MAZ28" s="242"/>
      <c r="MBA28" s="242"/>
      <c r="MBB28" s="242"/>
      <c r="MBC28" s="242"/>
      <c r="MBD28" s="242"/>
      <c r="MBE28" s="242"/>
      <c r="MBF28" s="242"/>
      <c r="MBG28" s="242"/>
      <c r="MBH28" s="242"/>
      <c r="MBI28" s="242"/>
      <c r="MBJ28" s="242"/>
      <c r="MBK28" s="242"/>
      <c r="MBL28" s="242"/>
      <c r="MBM28" s="242"/>
      <c r="MBN28" s="242"/>
      <c r="MBO28" s="242"/>
      <c r="MBP28" s="242"/>
      <c r="MBQ28" s="242"/>
      <c r="MBR28" s="242"/>
      <c r="MBS28" s="242"/>
      <c r="MBT28" s="242"/>
      <c r="MBU28" s="242"/>
      <c r="MBV28" s="242"/>
      <c r="MBW28" s="242"/>
      <c r="MBX28" s="242"/>
      <c r="MBY28" s="242"/>
      <c r="MBZ28" s="242"/>
      <c r="MCA28" s="242"/>
      <c r="MCB28" s="242"/>
      <c r="MCC28" s="242"/>
      <c r="MCD28" s="242"/>
      <c r="MCE28" s="242"/>
      <c r="MCF28" s="242"/>
      <c r="MCG28" s="242"/>
      <c r="MCH28" s="242"/>
      <c r="MCI28" s="242"/>
      <c r="MCJ28" s="242"/>
      <c r="MCK28" s="242"/>
      <c r="MCL28" s="242"/>
      <c r="MCM28" s="242"/>
      <c r="MCN28" s="242"/>
      <c r="MCO28" s="242"/>
      <c r="MCP28" s="242"/>
      <c r="MCQ28" s="242"/>
      <c r="MCR28" s="242"/>
      <c r="MCS28" s="242"/>
      <c r="MCT28" s="242"/>
      <c r="MCU28" s="242"/>
      <c r="MCV28" s="242"/>
      <c r="MCW28" s="242"/>
      <c r="MCX28" s="242"/>
      <c r="MCY28" s="242"/>
      <c r="MCZ28" s="242"/>
      <c r="MDA28" s="242"/>
      <c r="MDB28" s="242"/>
      <c r="MDC28" s="242"/>
      <c r="MDD28" s="242"/>
      <c r="MDE28" s="242"/>
      <c r="MDF28" s="242"/>
      <c r="MDG28" s="242"/>
      <c r="MDH28" s="242"/>
      <c r="MDI28" s="242"/>
      <c r="MDJ28" s="242"/>
      <c r="MDK28" s="242"/>
      <c r="MDL28" s="242"/>
      <c r="MDM28" s="242"/>
      <c r="MDN28" s="242"/>
      <c r="MDO28" s="242"/>
      <c r="MDP28" s="242"/>
      <c r="MDQ28" s="242"/>
      <c r="MDR28" s="242"/>
      <c r="MDS28" s="242"/>
      <c r="MDT28" s="242"/>
      <c r="MDU28" s="242"/>
      <c r="MDV28" s="242"/>
      <c r="MDW28" s="242"/>
      <c r="MDX28" s="242"/>
      <c r="MDY28" s="242"/>
      <c r="MDZ28" s="242"/>
      <c r="MEA28" s="242"/>
      <c r="MEB28" s="242"/>
      <c r="MEC28" s="242"/>
      <c r="MED28" s="242"/>
      <c r="MEE28" s="242"/>
      <c r="MEF28" s="242"/>
      <c r="MEG28" s="242"/>
      <c r="MEH28" s="242"/>
      <c r="MEI28" s="242"/>
      <c r="MEJ28" s="242"/>
      <c r="MEK28" s="242"/>
      <c r="MEL28" s="242"/>
      <c r="MEM28" s="242"/>
      <c r="MEN28" s="242"/>
      <c r="MEO28" s="242"/>
      <c r="MEP28" s="242"/>
      <c r="MEQ28" s="242"/>
      <c r="MER28" s="242"/>
      <c r="MES28" s="242"/>
      <c r="MET28" s="242"/>
      <c r="MEU28" s="242"/>
      <c r="MEV28" s="242"/>
      <c r="MEW28" s="242"/>
      <c r="MEX28" s="242"/>
      <c r="MEY28" s="242"/>
      <c r="MEZ28" s="242"/>
      <c r="MFA28" s="242"/>
      <c r="MFB28" s="242"/>
      <c r="MFC28" s="242"/>
      <c r="MFD28" s="242"/>
      <c r="MFE28" s="242"/>
      <c r="MFF28" s="242"/>
      <c r="MFG28" s="242"/>
      <c r="MFH28" s="242"/>
      <c r="MFI28" s="242"/>
      <c r="MFJ28" s="242"/>
      <c r="MFK28" s="242"/>
      <c r="MFL28" s="242"/>
      <c r="MFM28" s="242"/>
      <c r="MFN28" s="242"/>
      <c r="MFO28" s="242"/>
      <c r="MFP28" s="242"/>
      <c r="MFQ28" s="242"/>
      <c r="MFR28" s="242"/>
      <c r="MFS28" s="242"/>
      <c r="MFT28" s="242"/>
      <c r="MFU28" s="242"/>
      <c r="MFV28" s="242"/>
      <c r="MFW28" s="242"/>
      <c r="MFX28" s="242"/>
      <c r="MFY28" s="242"/>
      <c r="MFZ28" s="242"/>
      <c r="MGA28" s="242"/>
      <c r="MGB28" s="242"/>
      <c r="MGC28" s="242"/>
      <c r="MGD28" s="242"/>
      <c r="MGE28" s="242"/>
      <c r="MGF28" s="242"/>
      <c r="MGG28" s="242"/>
      <c r="MGH28" s="242"/>
      <c r="MGI28" s="242"/>
      <c r="MGJ28" s="242"/>
      <c r="MGK28" s="242"/>
      <c r="MGL28" s="242"/>
      <c r="MGM28" s="242"/>
      <c r="MGN28" s="242"/>
      <c r="MGO28" s="242"/>
      <c r="MGP28" s="242"/>
      <c r="MGQ28" s="242"/>
      <c r="MGR28" s="242"/>
      <c r="MGS28" s="242"/>
      <c r="MGT28" s="242"/>
      <c r="MGU28" s="242"/>
      <c r="MGV28" s="242"/>
      <c r="MGW28" s="242"/>
      <c r="MGX28" s="242"/>
      <c r="MGY28" s="242"/>
      <c r="MGZ28" s="242"/>
      <c r="MHA28" s="242"/>
      <c r="MHB28" s="242"/>
      <c r="MHC28" s="242"/>
      <c r="MHD28" s="242"/>
      <c r="MHE28" s="242"/>
      <c r="MHF28" s="242"/>
      <c r="MHG28" s="242"/>
      <c r="MHH28" s="242"/>
      <c r="MHI28" s="242"/>
      <c r="MHJ28" s="242"/>
      <c r="MHK28" s="242"/>
      <c r="MHL28" s="242"/>
      <c r="MHM28" s="242"/>
      <c r="MHN28" s="242"/>
      <c r="MHO28" s="242"/>
      <c r="MHP28" s="242"/>
      <c r="MHQ28" s="242"/>
      <c r="MHR28" s="242"/>
      <c r="MHS28" s="242"/>
      <c r="MHT28" s="242"/>
      <c r="MHU28" s="242"/>
      <c r="MHV28" s="242"/>
      <c r="MHW28" s="242"/>
      <c r="MHX28" s="242"/>
      <c r="MHY28" s="242"/>
      <c r="MHZ28" s="242"/>
      <c r="MIA28" s="242"/>
      <c r="MIB28" s="242"/>
      <c r="MIC28" s="242"/>
      <c r="MID28" s="242"/>
      <c r="MIE28" s="242"/>
      <c r="MIF28" s="242"/>
      <c r="MIG28" s="242"/>
      <c r="MIH28" s="242"/>
      <c r="MII28" s="242"/>
      <c r="MIJ28" s="242"/>
      <c r="MIK28" s="242"/>
      <c r="MIL28" s="242"/>
      <c r="MIM28" s="242"/>
      <c r="MIN28" s="242"/>
      <c r="MIO28" s="242"/>
      <c r="MIP28" s="242"/>
      <c r="MIQ28" s="242"/>
      <c r="MIR28" s="242"/>
      <c r="MIS28" s="242"/>
      <c r="MIT28" s="242"/>
      <c r="MIU28" s="242"/>
      <c r="MIV28" s="242"/>
      <c r="MIW28" s="242"/>
      <c r="MIX28" s="242"/>
      <c r="MIY28" s="242"/>
      <c r="MIZ28" s="242"/>
      <c r="MJA28" s="242"/>
      <c r="MJB28" s="242"/>
      <c r="MJC28" s="242"/>
      <c r="MJD28" s="242"/>
      <c r="MJE28" s="242"/>
      <c r="MJF28" s="242"/>
      <c r="MJG28" s="242"/>
      <c r="MJH28" s="242"/>
      <c r="MJI28" s="242"/>
      <c r="MJJ28" s="242"/>
      <c r="MJK28" s="242"/>
      <c r="MJL28" s="242"/>
      <c r="MJM28" s="242"/>
      <c r="MJN28" s="242"/>
      <c r="MJO28" s="242"/>
      <c r="MJP28" s="242"/>
      <c r="MJQ28" s="242"/>
      <c r="MJR28" s="242"/>
      <c r="MJS28" s="242"/>
      <c r="MJT28" s="242"/>
      <c r="MJU28" s="242"/>
      <c r="MJV28" s="242"/>
      <c r="MJW28" s="242"/>
      <c r="MJX28" s="242"/>
      <c r="MJY28" s="242"/>
      <c r="MJZ28" s="242"/>
      <c r="MKA28" s="242"/>
      <c r="MKB28" s="242"/>
      <c r="MKC28" s="242"/>
      <c r="MKD28" s="242"/>
      <c r="MKE28" s="242"/>
      <c r="MKF28" s="242"/>
      <c r="MKG28" s="242"/>
      <c r="MKH28" s="242"/>
      <c r="MKI28" s="242"/>
      <c r="MKJ28" s="242"/>
      <c r="MKK28" s="242"/>
      <c r="MKL28" s="242"/>
      <c r="MKM28" s="242"/>
      <c r="MKN28" s="242"/>
      <c r="MKO28" s="242"/>
      <c r="MKP28" s="242"/>
      <c r="MKQ28" s="242"/>
      <c r="MKR28" s="242"/>
      <c r="MKS28" s="242"/>
      <c r="MKT28" s="242"/>
      <c r="MKU28" s="242"/>
      <c r="MKV28" s="242"/>
      <c r="MKW28" s="242"/>
      <c r="MKX28" s="242"/>
      <c r="MKY28" s="242"/>
      <c r="MKZ28" s="242"/>
      <c r="MLA28" s="242"/>
      <c r="MLB28" s="242"/>
      <c r="MLC28" s="242"/>
      <c r="MLD28" s="242"/>
      <c r="MLE28" s="242"/>
      <c r="MLF28" s="242"/>
      <c r="MLG28" s="242"/>
      <c r="MLH28" s="242"/>
      <c r="MLI28" s="242"/>
      <c r="MLJ28" s="242"/>
      <c r="MLK28" s="242"/>
      <c r="MLL28" s="242"/>
      <c r="MLM28" s="242"/>
      <c r="MLN28" s="242"/>
      <c r="MLO28" s="242"/>
      <c r="MLP28" s="242"/>
      <c r="MLQ28" s="242"/>
      <c r="MLR28" s="242"/>
      <c r="MLS28" s="242"/>
      <c r="MLT28" s="242"/>
      <c r="MLU28" s="242"/>
      <c r="MLV28" s="242"/>
      <c r="MLW28" s="242"/>
      <c r="MLX28" s="242"/>
      <c r="MLY28" s="242"/>
      <c r="MLZ28" s="242"/>
      <c r="MMA28" s="242"/>
      <c r="MMB28" s="242"/>
      <c r="MMC28" s="242"/>
      <c r="MMD28" s="242"/>
      <c r="MME28" s="242"/>
      <c r="MMF28" s="242"/>
      <c r="MMG28" s="242"/>
      <c r="MMH28" s="242"/>
      <c r="MMI28" s="242"/>
      <c r="MMJ28" s="242"/>
      <c r="MMK28" s="242"/>
      <c r="MML28" s="242"/>
      <c r="MMM28" s="242"/>
      <c r="MMN28" s="242"/>
      <c r="MMO28" s="242"/>
      <c r="MMP28" s="242"/>
      <c r="MMQ28" s="242"/>
      <c r="MMR28" s="242"/>
      <c r="MMS28" s="242"/>
      <c r="MMT28" s="242"/>
      <c r="MMU28" s="242"/>
      <c r="MMV28" s="242"/>
      <c r="MMW28" s="242"/>
      <c r="MMX28" s="242"/>
      <c r="MMY28" s="242"/>
      <c r="MMZ28" s="242"/>
      <c r="MNA28" s="242"/>
      <c r="MNB28" s="242"/>
      <c r="MNC28" s="242"/>
      <c r="MND28" s="242"/>
      <c r="MNE28" s="242"/>
      <c r="MNF28" s="242"/>
      <c r="MNG28" s="242"/>
      <c r="MNH28" s="242"/>
      <c r="MNI28" s="242"/>
      <c r="MNJ28" s="242"/>
      <c r="MNK28" s="242"/>
      <c r="MNL28" s="242"/>
      <c r="MNM28" s="242"/>
      <c r="MNN28" s="242"/>
      <c r="MNO28" s="242"/>
      <c r="MNP28" s="242"/>
      <c r="MNQ28" s="242"/>
      <c r="MNR28" s="242"/>
      <c r="MNS28" s="242"/>
      <c r="MNT28" s="242"/>
      <c r="MNU28" s="242"/>
      <c r="MNV28" s="242"/>
      <c r="MNW28" s="242"/>
      <c r="MNX28" s="242"/>
      <c r="MNY28" s="242"/>
      <c r="MNZ28" s="242"/>
      <c r="MOA28" s="242"/>
      <c r="MOB28" s="242"/>
      <c r="MOC28" s="242"/>
      <c r="MOD28" s="242"/>
      <c r="MOE28" s="242"/>
      <c r="MOF28" s="242"/>
      <c r="MOG28" s="242"/>
      <c r="MOH28" s="242"/>
      <c r="MOI28" s="242"/>
      <c r="MOJ28" s="242"/>
      <c r="MOK28" s="242"/>
      <c r="MOL28" s="242"/>
      <c r="MOM28" s="242"/>
      <c r="MON28" s="242"/>
      <c r="MOO28" s="242"/>
      <c r="MOP28" s="242"/>
      <c r="MOQ28" s="242"/>
      <c r="MOR28" s="242"/>
      <c r="MOS28" s="242"/>
      <c r="MOT28" s="242"/>
      <c r="MOU28" s="242"/>
      <c r="MOV28" s="242"/>
      <c r="MOW28" s="242"/>
      <c r="MOX28" s="242"/>
      <c r="MOY28" s="242"/>
      <c r="MOZ28" s="242"/>
      <c r="MPA28" s="242"/>
      <c r="MPB28" s="242"/>
      <c r="MPC28" s="242"/>
      <c r="MPD28" s="242"/>
      <c r="MPE28" s="242"/>
      <c r="MPF28" s="242"/>
      <c r="MPG28" s="242"/>
      <c r="MPH28" s="242"/>
      <c r="MPI28" s="242"/>
      <c r="MPJ28" s="242"/>
      <c r="MPK28" s="242"/>
      <c r="MPL28" s="242"/>
      <c r="MPM28" s="242"/>
      <c r="MPN28" s="242"/>
      <c r="MPO28" s="242"/>
      <c r="MPP28" s="242"/>
      <c r="MPQ28" s="242"/>
      <c r="MPR28" s="242"/>
      <c r="MPS28" s="242"/>
      <c r="MPT28" s="242"/>
      <c r="MPU28" s="242"/>
      <c r="MPV28" s="242"/>
      <c r="MPW28" s="242"/>
      <c r="MPX28" s="242"/>
      <c r="MPY28" s="242"/>
      <c r="MPZ28" s="242"/>
      <c r="MQA28" s="242"/>
      <c r="MQB28" s="242"/>
      <c r="MQC28" s="242"/>
      <c r="MQD28" s="242"/>
      <c r="MQE28" s="242"/>
      <c r="MQF28" s="242"/>
      <c r="MQG28" s="242"/>
      <c r="MQH28" s="242"/>
      <c r="MQI28" s="242"/>
      <c r="MQJ28" s="242"/>
      <c r="MQK28" s="242"/>
      <c r="MQL28" s="242"/>
      <c r="MQM28" s="242"/>
      <c r="MQN28" s="242"/>
      <c r="MQO28" s="242"/>
      <c r="MQP28" s="242"/>
      <c r="MQQ28" s="242"/>
      <c r="MQR28" s="242"/>
      <c r="MQS28" s="242"/>
      <c r="MQT28" s="242"/>
      <c r="MQU28" s="242"/>
      <c r="MQV28" s="242"/>
      <c r="MQW28" s="242"/>
      <c r="MQX28" s="242"/>
      <c r="MQY28" s="242"/>
      <c r="MQZ28" s="242"/>
      <c r="MRA28" s="242"/>
      <c r="MRB28" s="242"/>
      <c r="MRC28" s="242"/>
      <c r="MRD28" s="242"/>
      <c r="MRE28" s="242"/>
      <c r="MRF28" s="242"/>
      <c r="MRG28" s="242"/>
      <c r="MRH28" s="242"/>
      <c r="MRI28" s="242"/>
      <c r="MRJ28" s="242"/>
      <c r="MRK28" s="242"/>
      <c r="MRL28" s="242"/>
      <c r="MRM28" s="242"/>
      <c r="MRN28" s="242"/>
      <c r="MRO28" s="242"/>
      <c r="MRP28" s="242"/>
      <c r="MRQ28" s="242"/>
      <c r="MRR28" s="242"/>
      <c r="MRS28" s="242"/>
      <c r="MRT28" s="242"/>
      <c r="MRU28" s="242"/>
      <c r="MRV28" s="242"/>
      <c r="MRW28" s="242"/>
      <c r="MRX28" s="242"/>
      <c r="MRY28" s="242"/>
      <c r="MRZ28" s="242"/>
      <c r="MSA28" s="242"/>
      <c r="MSB28" s="242"/>
      <c r="MSC28" s="242"/>
      <c r="MSD28" s="242"/>
      <c r="MSE28" s="242"/>
      <c r="MSF28" s="242"/>
      <c r="MSG28" s="242"/>
      <c r="MSH28" s="242"/>
      <c r="MSI28" s="242"/>
      <c r="MSJ28" s="242"/>
      <c r="MSK28" s="242"/>
      <c r="MSL28" s="242"/>
      <c r="MSM28" s="242"/>
      <c r="MSN28" s="242"/>
      <c r="MSO28" s="242"/>
      <c r="MSP28" s="242"/>
      <c r="MSQ28" s="242"/>
      <c r="MSR28" s="242"/>
      <c r="MSS28" s="242"/>
      <c r="MST28" s="242"/>
      <c r="MSU28" s="242"/>
      <c r="MSV28" s="242"/>
      <c r="MSW28" s="242"/>
      <c r="MSX28" s="242"/>
      <c r="MSY28" s="242"/>
      <c r="MSZ28" s="242"/>
      <c r="MTA28" s="242"/>
      <c r="MTB28" s="242"/>
      <c r="MTC28" s="242"/>
      <c r="MTD28" s="242"/>
      <c r="MTE28" s="242"/>
      <c r="MTF28" s="242"/>
      <c r="MTG28" s="242"/>
      <c r="MTH28" s="242"/>
      <c r="MTI28" s="242"/>
      <c r="MTJ28" s="242"/>
      <c r="MTK28" s="242"/>
      <c r="MTL28" s="242"/>
      <c r="MTM28" s="242"/>
      <c r="MTN28" s="242"/>
      <c r="MTO28" s="242"/>
      <c r="MTP28" s="242"/>
      <c r="MTQ28" s="242"/>
      <c r="MTR28" s="242"/>
      <c r="MTS28" s="242"/>
      <c r="MTT28" s="242"/>
      <c r="MTU28" s="242"/>
      <c r="MTV28" s="242"/>
      <c r="MTW28" s="242"/>
      <c r="MTX28" s="242"/>
      <c r="MTY28" s="242"/>
      <c r="MTZ28" s="242"/>
      <c r="MUA28" s="242"/>
      <c r="MUB28" s="242"/>
      <c r="MUC28" s="242"/>
      <c r="MUD28" s="242"/>
      <c r="MUE28" s="242"/>
      <c r="MUF28" s="242"/>
      <c r="MUG28" s="242"/>
      <c r="MUH28" s="242"/>
      <c r="MUI28" s="242"/>
      <c r="MUJ28" s="242"/>
      <c r="MUK28" s="242"/>
      <c r="MUL28" s="242"/>
      <c r="MUM28" s="242"/>
      <c r="MUN28" s="242"/>
      <c r="MUO28" s="242"/>
      <c r="MUP28" s="242"/>
      <c r="MUQ28" s="242"/>
      <c r="MUR28" s="242"/>
      <c r="MUS28" s="242"/>
      <c r="MUT28" s="242"/>
      <c r="MUU28" s="242"/>
      <c r="MUV28" s="242"/>
      <c r="MUW28" s="242"/>
      <c r="MUX28" s="242"/>
      <c r="MUY28" s="242"/>
      <c r="MUZ28" s="242"/>
      <c r="MVA28" s="242"/>
      <c r="MVB28" s="242"/>
      <c r="MVC28" s="242"/>
      <c r="MVD28" s="242"/>
      <c r="MVE28" s="242"/>
      <c r="MVF28" s="242"/>
      <c r="MVG28" s="242"/>
      <c r="MVH28" s="242"/>
      <c r="MVI28" s="242"/>
      <c r="MVJ28" s="242"/>
      <c r="MVK28" s="242"/>
      <c r="MVL28" s="242"/>
      <c r="MVM28" s="242"/>
      <c r="MVN28" s="242"/>
      <c r="MVO28" s="242"/>
      <c r="MVP28" s="242"/>
      <c r="MVQ28" s="242"/>
      <c r="MVR28" s="242"/>
      <c r="MVS28" s="242"/>
      <c r="MVT28" s="242"/>
      <c r="MVU28" s="242"/>
      <c r="MVV28" s="242"/>
      <c r="MVW28" s="242"/>
      <c r="MVX28" s="242"/>
      <c r="MVY28" s="242"/>
      <c r="MVZ28" s="242"/>
      <c r="MWA28" s="242"/>
      <c r="MWB28" s="242"/>
      <c r="MWC28" s="242"/>
      <c r="MWD28" s="242"/>
      <c r="MWE28" s="242"/>
      <c r="MWF28" s="242"/>
      <c r="MWG28" s="242"/>
      <c r="MWH28" s="242"/>
      <c r="MWI28" s="242"/>
      <c r="MWJ28" s="242"/>
      <c r="MWK28" s="242"/>
      <c r="MWL28" s="242"/>
      <c r="MWM28" s="242"/>
      <c r="MWN28" s="242"/>
      <c r="MWO28" s="242"/>
      <c r="MWP28" s="242"/>
      <c r="MWQ28" s="242"/>
      <c r="MWR28" s="242"/>
      <c r="MWS28" s="242"/>
      <c r="MWT28" s="242"/>
      <c r="MWU28" s="242"/>
      <c r="MWV28" s="242"/>
      <c r="MWW28" s="242"/>
      <c r="MWX28" s="242"/>
      <c r="MWY28" s="242"/>
      <c r="MWZ28" s="242"/>
      <c r="MXA28" s="242"/>
      <c r="MXB28" s="242"/>
      <c r="MXC28" s="242"/>
      <c r="MXD28" s="242"/>
      <c r="MXE28" s="242"/>
      <c r="MXF28" s="242"/>
      <c r="MXG28" s="242"/>
      <c r="MXH28" s="242"/>
      <c r="MXI28" s="242"/>
      <c r="MXJ28" s="242"/>
      <c r="MXK28" s="242"/>
      <c r="MXL28" s="242"/>
      <c r="MXM28" s="242"/>
      <c r="MXN28" s="242"/>
      <c r="MXO28" s="242"/>
      <c r="MXP28" s="242"/>
      <c r="MXQ28" s="242"/>
      <c r="MXR28" s="242"/>
      <c r="MXS28" s="242"/>
      <c r="MXT28" s="242"/>
      <c r="MXU28" s="242"/>
      <c r="MXV28" s="242"/>
      <c r="MXW28" s="242"/>
      <c r="MXX28" s="242"/>
      <c r="MXY28" s="242"/>
      <c r="MXZ28" s="242"/>
      <c r="MYA28" s="242"/>
      <c r="MYB28" s="242"/>
      <c r="MYC28" s="242"/>
      <c r="MYD28" s="242"/>
      <c r="MYE28" s="242"/>
      <c r="MYF28" s="242"/>
      <c r="MYG28" s="242"/>
      <c r="MYH28" s="242"/>
      <c r="MYI28" s="242"/>
      <c r="MYJ28" s="242"/>
      <c r="MYK28" s="242"/>
      <c r="MYL28" s="242"/>
      <c r="MYM28" s="242"/>
      <c r="MYN28" s="242"/>
      <c r="MYO28" s="242"/>
      <c r="MYP28" s="242"/>
      <c r="MYQ28" s="242"/>
      <c r="MYR28" s="242"/>
      <c r="MYS28" s="242"/>
      <c r="MYT28" s="242"/>
      <c r="MYU28" s="242"/>
      <c r="MYV28" s="242"/>
      <c r="MYW28" s="242"/>
      <c r="MYX28" s="242"/>
      <c r="MYY28" s="242"/>
      <c r="MYZ28" s="242"/>
      <c r="MZA28" s="242"/>
      <c r="MZB28" s="242"/>
      <c r="MZC28" s="242"/>
      <c r="MZD28" s="242"/>
      <c r="MZE28" s="242"/>
      <c r="MZF28" s="242"/>
      <c r="MZG28" s="242"/>
      <c r="MZH28" s="242"/>
      <c r="MZI28" s="242"/>
      <c r="MZJ28" s="242"/>
      <c r="MZK28" s="242"/>
      <c r="MZL28" s="242"/>
      <c r="MZM28" s="242"/>
      <c r="MZN28" s="242"/>
      <c r="MZO28" s="242"/>
      <c r="MZP28" s="242"/>
      <c r="MZQ28" s="242"/>
      <c r="MZR28" s="242"/>
      <c r="MZS28" s="242"/>
      <c r="MZT28" s="242"/>
      <c r="MZU28" s="242"/>
      <c r="MZV28" s="242"/>
      <c r="MZW28" s="242"/>
      <c r="MZX28" s="242"/>
      <c r="MZY28" s="242"/>
      <c r="MZZ28" s="242"/>
      <c r="NAA28" s="242"/>
      <c r="NAB28" s="242"/>
      <c r="NAC28" s="242"/>
      <c r="NAD28" s="242"/>
      <c r="NAE28" s="242"/>
      <c r="NAF28" s="242"/>
      <c r="NAG28" s="242"/>
      <c r="NAH28" s="242"/>
      <c r="NAI28" s="242"/>
      <c r="NAJ28" s="242"/>
      <c r="NAK28" s="242"/>
      <c r="NAL28" s="242"/>
      <c r="NAM28" s="242"/>
      <c r="NAN28" s="242"/>
      <c r="NAO28" s="242"/>
      <c r="NAP28" s="242"/>
      <c r="NAQ28" s="242"/>
      <c r="NAR28" s="242"/>
      <c r="NAS28" s="242"/>
      <c r="NAT28" s="242"/>
      <c r="NAU28" s="242"/>
      <c r="NAV28" s="242"/>
      <c r="NAW28" s="242"/>
      <c r="NAX28" s="242"/>
      <c r="NAY28" s="242"/>
      <c r="NAZ28" s="242"/>
      <c r="NBA28" s="242"/>
      <c r="NBB28" s="242"/>
      <c r="NBC28" s="242"/>
      <c r="NBD28" s="242"/>
      <c r="NBE28" s="242"/>
      <c r="NBF28" s="242"/>
      <c r="NBG28" s="242"/>
      <c r="NBH28" s="242"/>
      <c r="NBI28" s="242"/>
      <c r="NBJ28" s="242"/>
      <c r="NBK28" s="242"/>
      <c r="NBL28" s="242"/>
      <c r="NBM28" s="242"/>
      <c r="NBN28" s="242"/>
      <c r="NBO28" s="242"/>
      <c r="NBP28" s="242"/>
      <c r="NBQ28" s="242"/>
      <c r="NBR28" s="242"/>
      <c r="NBS28" s="242"/>
      <c r="NBT28" s="242"/>
      <c r="NBU28" s="242"/>
      <c r="NBV28" s="242"/>
      <c r="NBW28" s="242"/>
      <c r="NBX28" s="242"/>
      <c r="NBY28" s="242"/>
      <c r="NBZ28" s="242"/>
      <c r="NCA28" s="242"/>
      <c r="NCB28" s="242"/>
      <c r="NCC28" s="242"/>
      <c r="NCD28" s="242"/>
      <c r="NCE28" s="242"/>
      <c r="NCF28" s="242"/>
      <c r="NCG28" s="242"/>
      <c r="NCH28" s="242"/>
      <c r="NCI28" s="242"/>
      <c r="NCJ28" s="242"/>
      <c r="NCK28" s="242"/>
      <c r="NCL28" s="242"/>
      <c r="NCM28" s="242"/>
      <c r="NCN28" s="242"/>
      <c r="NCO28" s="242"/>
      <c r="NCP28" s="242"/>
      <c r="NCQ28" s="242"/>
      <c r="NCR28" s="242"/>
      <c r="NCS28" s="242"/>
      <c r="NCT28" s="242"/>
      <c r="NCU28" s="242"/>
      <c r="NCV28" s="242"/>
      <c r="NCW28" s="242"/>
      <c r="NCX28" s="242"/>
      <c r="NCY28" s="242"/>
      <c r="NCZ28" s="242"/>
      <c r="NDA28" s="242"/>
      <c r="NDB28" s="242"/>
      <c r="NDC28" s="242"/>
      <c r="NDD28" s="242"/>
      <c r="NDE28" s="242"/>
      <c r="NDF28" s="242"/>
      <c r="NDG28" s="242"/>
      <c r="NDH28" s="242"/>
      <c r="NDI28" s="242"/>
      <c r="NDJ28" s="242"/>
      <c r="NDK28" s="242"/>
      <c r="NDL28" s="242"/>
      <c r="NDM28" s="242"/>
      <c r="NDN28" s="242"/>
      <c r="NDO28" s="242"/>
      <c r="NDP28" s="242"/>
      <c r="NDQ28" s="242"/>
      <c r="NDR28" s="242"/>
      <c r="NDS28" s="242"/>
      <c r="NDT28" s="242"/>
      <c r="NDU28" s="242"/>
      <c r="NDV28" s="242"/>
      <c r="NDW28" s="242"/>
      <c r="NDX28" s="242"/>
      <c r="NDY28" s="242"/>
      <c r="NDZ28" s="242"/>
      <c r="NEA28" s="242"/>
      <c r="NEB28" s="242"/>
      <c r="NEC28" s="242"/>
      <c r="NED28" s="242"/>
      <c r="NEE28" s="242"/>
      <c r="NEF28" s="242"/>
      <c r="NEG28" s="242"/>
      <c r="NEH28" s="242"/>
      <c r="NEI28" s="242"/>
      <c r="NEJ28" s="242"/>
      <c r="NEK28" s="242"/>
      <c r="NEL28" s="242"/>
      <c r="NEM28" s="242"/>
      <c r="NEN28" s="242"/>
      <c r="NEO28" s="242"/>
      <c r="NEP28" s="242"/>
      <c r="NEQ28" s="242"/>
      <c r="NER28" s="242"/>
      <c r="NES28" s="242"/>
      <c r="NET28" s="242"/>
      <c r="NEU28" s="242"/>
      <c r="NEV28" s="242"/>
      <c r="NEW28" s="242"/>
      <c r="NEX28" s="242"/>
      <c r="NEY28" s="242"/>
      <c r="NEZ28" s="242"/>
      <c r="NFA28" s="242"/>
      <c r="NFB28" s="242"/>
      <c r="NFC28" s="242"/>
      <c r="NFD28" s="242"/>
      <c r="NFE28" s="242"/>
      <c r="NFF28" s="242"/>
      <c r="NFG28" s="242"/>
      <c r="NFH28" s="242"/>
      <c r="NFI28" s="242"/>
      <c r="NFJ28" s="242"/>
      <c r="NFK28" s="242"/>
      <c r="NFL28" s="242"/>
      <c r="NFM28" s="242"/>
      <c r="NFN28" s="242"/>
      <c r="NFO28" s="242"/>
      <c r="NFP28" s="242"/>
      <c r="NFQ28" s="242"/>
      <c r="NFR28" s="242"/>
      <c r="NFS28" s="242"/>
      <c r="NFT28" s="242"/>
      <c r="NFU28" s="242"/>
      <c r="NFV28" s="242"/>
      <c r="NFW28" s="242"/>
      <c r="NFX28" s="242"/>
      <c r="NFY28" s="242"/>
      <c r="NFZ28" s="242"/>
      <c r="NGA28" s="242"/>
      <c r="NGB28" s="242"/>
      <c r="NGC28" s="242"/>
      <c r="NGD28" s="242"/>
      <c r="NGE28" s="242"/>
      <c r="NGF28" s="242"/>
      <c r="NGG28" s="242"/>
      <c r="NGH28" s="242"/>
      <c r="NGI28" s="242"/>
      <c r="NGJ28" s="242"/>
      <c r="NGK28" s="242"/>
      <c r="NGL28" s="242"/>
      <c r="NGM28" s="242"/>
      <c r="NGN28" s="242"/>
      <c r="NGO28" s="242"/>
      <c r="NGP28" s="242"/>
      <c r="NGQ28" s="242"/>
      <c r="NGR28" s="242"/>
      <c r="NGS28" s="242"/>
      <c r="NGT28" s="242"/>
      <c r="NGU28" s="242"/>
      <c r="NGV28" s="242"/>
      <c r="NGW28" s="242"/>
      <c r="NGX28" s="242"/>
      <c r="NGY28" s="242"/>
      <c r="NGZ28" s="242"/>
      <c r="NHA28" s="242"/>
      <c r="NHB28" s="242"/>
      <c r="NHC28" s="242"/>
      <c r="NHD28" s="242"/>
      <c r="NHE28" s="242"/>
      <c r="NHF28" s="242"/>
      <c r="NHG28" s="242"/>
      <c r="NHH28" s="242"/>
      <c r="NHI28" s="242"/>
      <c r="NHJ28" s="242"/>
      <c r="NHK28" s="242"/>
      <c r="NHL28" s="242"/>
      <c r="NHM28" s="242"/>
      <c r="NHN28" s="242"/>
      <c r="NHO28" s="242"/>
      <c r="NHP28" s="242"/>
      <c r="NHQ28" s="242"/>
      <c r="NHR28" s="242"/>
      <c r="NHS28" s="242"/>
      <c r="NHT28" s="242"/>
      <c r="NHU28" s="242"/>
      <c r="NHV28" s="242"/>
      <c r="NHW28" s="242"/>
      <c r="NHX28" s="242"/>
      <c r="NHY28" s="242"/>
      <c r="NHZ28" s="242"/>
      <c r="NIA28" s="242"/>
      <c r="NIB28" s="242"/>
      <c r="NIC28" s="242"/>
      <c r="NID28" s="242"/>
      <c r="NIE28" s="242"/>
      <c r="NIF28" s="242"/>
      <c r="NIG28" s="242"/>
      <c r="NIH28" s="242"/>
      <c r="NII28" s="242"/>
      <c r="NIJ28" s="242"/>
      <c r="NIK28" s="242"/>
      <c r="NIL28" s="242"/>
      <c r="NIM28" s="242"/>
      <c r="NIN28" s="242"/>
      <c r="NIO28" s="242"/>
      <c r="NIP28" s="242"/>
      <c r="NIQ28" s="242"/>
      <c r="NIR28" s="242"/>
      <c r="NIS28" s="242"/>
      <c r="NIT28" s="242"/>
      <c r="NIU28" s="242"/>
      <c r="NIV28" s="242"/>
      <c r="NIW28" s="242"/>
      <c r="NIX28" s="242"/>
      <c r="NIY28" s="242"/>
      <c r="NIZ28" s="242"/>
      <c r="NJA28" s="242"/>
      <c r="NJB28" s="242"/>
      <c r="NJC28" s="242"/>
      <c r="NJD28" s="242"/>
      <c r="NJE28" s="242"/>
      <c r="NJF28" s="242"/>
      <c r="NJG28" s="242"/>
      <c r="NJH28" s="242"/>
      <c r="NJI28" s="242"/>
      <c r="NJJ28" s="242"/>
      <c r="NJK28" s="242"/>
      <c r="NJL28" s="242"/>
      <c r="NJM28" s="242"/>
      <c r="NJN28" s="242"/>
      <c r="NJO28" s="242"/>
      <c r="NJP28" s="242"/>
      <c r="NJQ28" s="242"/>
      <c r="NJR28" s="242"/>
      <c r="NJS28" s="242"/>
      <c r="NJT28" s="242"/>
      <c r="NJU28" s="242"/>
      <c r="NJV28" s="242"/>
      <c r="NJW28" s="242"/>
      <c r="NJX28" s="242"/>
      <c r="NJY28" s="242"/>
      <c r="NJZ28" s="242"/>
      <c r="NKA28" s="242"/>
      <c r="NKB28" s="242"/>
      <c r="NKC28" s="242"/>
      <c r="NKD28" s="242"/>
      <c r="NKE28" s="242"/>
      <c r="NKF28" s="242"/>
      <c r="NKG28" s="242"/>
      <c r="NKH28" s="242"/>
      <c r="NKI28" s="242"/>
      <c r="NKJ28" s="242"/>
      <c r="NKK28" s="242"/>
      <c r="NKL28" s="242"/>
      <c r="NKM28" s="242"/>
      <c r="NKN28" s="242"/>
      <c r="NKO28" s="242"/>
      <c r="NKP28" s="242"/>
      <c r="NKQ28" s="242"/>
      <c r="NKR28" s="242"/>
      <c r="NKS28" s="242"/>
      <c r="NKT28" s="242"/>
      <c r="NKU28" s="242"/>
      <c r="NKV28" s="242"/>
      <c r="NKW28" s="242"/>
      <c r="NKX28" s="242"/>
      <c r="NKY28" s="242"/>
      <c r="NKZ28" s="242"/>
      <c r="NLA28" s="242"/>
      <c r="NLB28" s="242"/>
      <c r="NLC28" s="242"/>
      <c r="NLD28" s="242"/>
      <c r="NLE28" s="242"/>
      <c r="NLF28" s="242"/>
      <c r="NLG28" s="242"/>
      <c r="NLH28" s="242"/>
      <c r="NLI28" s="242"/>
      <c r="NLJ28" s="242"/>
      <c r="NLK28" s="242"/>
      <c r="NLL28" s="242"/>
      <c r="NLM28" s="242"/>
      <c r="NLN28" s="242"/>
      <c r="NLO28" s="242"/>
      <c r="NLP28" s="242"/>
      <c r="NLQ28" s="242"/>
      <c r="NLR28" s="242"/>
      <c r="NLS28" s="242"/>
      <c r="NLT28" s="242"/>
      <c r="NLU28" s="242"/>
      <c r="NLV28" s="242"/>
      <c r="NLW28" s="242"/>
      <c r="NLX28" s="242"/>
      <c r="NLY28" s="242"/>
      <c r="NLZ28" s="242"/>
      <c r="NMA28" s="242"/>
      <c r="NMB28" s="242"/>
      <c r="NMC28" s="242"/>
      <c r="NMD28" s="242"/>
      <c r="NME28" s="242"/>
      <c r="NMF28" s="242"/>
      <c r="NMG28" s="242"/>
      <c r="NMH28" s="242"/>
      <c r="NMI28" s="242"/>
      <c r="NMJ28" s="242"/>
      <c r="NMK28" s="242"/>
      <c r="NML28" s="242"/>
      <c r="NMM28" s="242"/>
      <c r="NMN28" s="242"/>
      <c r="NMO28" s="242"/>
      <c r="NMP28" s="242"/>
      <c r="NMQ28" s="242"/>
      <c r="NMR28" s="242"/>
      <c r="NMS28" s="242"/>
      <c r="NMT28" s="242"/>
      <c r="NMU28" s="242"/>
      <c r="NMV28" s="242"/>
      <c r="NMW28" s="242"/>
      <c r="NMX28" s="242"/>
      <c r="NMY28" s="242"/>
      <c r="NMZ28" s="242"/>
      <c r="NNA28" s="242"/>
      <c r="NNB28" s="242"/>
      <c r="NNC28" s="242"/>
      <c r="NND28" s="242"/>
      <c r="NNE28" s="242"/>
      <c r="NNF28" s="242"/>
      <c r="NNG28" s="242"/>
      <c r="NNH28" s="242"/>
      <c r="NNI28" s="242"/>
      <c r="NNJ28" s="242"/>
      <c r="NNK28" s="242"/>
      <c r="NNL28" s="242"/>
      <c r="NNM28" s="242"/>
      <c r="NNN28" s="242"/>
      <c r="NNO28" s="242"/>
      <c r="NNP28" s="242"/>
      <c r="NNQ28" s="242"/>
      <c r="NNR28" s="242"/>
      <c r="NNS28" s="242"/>
      <c r="NNT28" s="242"/>
      <c r="NNU28" s="242"/>
      <c r="NNV28" s="242"/>
      <c r="NNW28" s="242"/>
      <c r="NNX28" s="242"/>
      <c r="NNY28" s="242"/>
      <c r="NNZ28" s="242"/>
      <c r="NOA28" s="242"/>
      <c r="NOB28" s="242"/>
      <c r="NOC28" s="242"/>
      <c r="NOD28" s="242"/>
      <c r="NOE28" s="242"/>
      <c r="NOF28" s="242"/>
      <c r="NOG28" s="242"/>
      <c r="NOH28" s="242"/>
      <c r="NOI28" s="242"/>
      <c r="NOJ28" s="242"/>
      <c r="NOK28" s="242"/>
      <c r="NOL28" s="242"/>
      <c r="NOM28" s="242"/>
      <c r="NON28" s="242"/>
      <c r="NOO28" s="242"/>
      <c r="NOP28" s="242"/>
      <c r="NOQ28" s="242"/>
      <c r="NOR28" s="242"/>
      <c r="NOS28" s="242"/>
      <c r="NOT28" s="242"/>
      <c r="NOU28" s="242"/>
      <c r="NOV28" s="242"/>
      <c r="NOW28" s="242"/>
      <c r="NOX28" s="242"/>
      <c r="NOY28" s="242"/>
      <c r="NOZ28" s="242"/>
      <c r="NPA28" s="242"/>
      <c r="NPB28" s="242"/>
      <c r="NPC28" s="242"/>
      <c r="NPD28" s="242"/>
      <c r="NPE28" s="242"/>
      <c r="NPF28" s="242"/>
      <c r="NPG28" s="242"/>
      <c r="NPH28" s="242"/>
      <c r="NPI28" s="242"/>
      <c r="NPJ28" s="242"/>
      <c r="NPK28" s="242"/>
      <c r="NPL28" s="242"/>
      <c r="NPM28" s="242"/>
      <c r="NPN28" s="242"/>
      <c r="NPO28" s="242"/>
      <c r="NPP28" s="242"/>
      <c r="NPQ28" s="242"/>
      <c r="NPR28" s="242"/>
      <c r="NPS28" s="242"/>
      <c r="NPT28" s="242"/>
      <c r="NPU28" s="242"/>
      <c r="NPV28" s="242"/>
      <c r="NPW28" s="242"/>
      <c r="NPX28" s="242"/>
      <c r="NPY28" s="242"/>
      <c r="NPZ28" s="242"/>
      <c r="NQA28" s="242"/>
      <c r="NQB28" s="242"/>
      <c r="NQC28" s="242"/>
      <c r="NQD28" s="242"/>
      <c r="NQE28" s="242"/>
      <c r="NQF28" s="242"/>
      <c r="NQG28" s="242"/>
      <c r="NQH28" s="242"/>
      <c r="NQI28" s="242"/>
      <c r="NQJ28" s="242"/>
      <c r="NQK28" s="242"/>
      <c r="NQL28" s="242"/>
      <c r="NQM28" s="242"/>
      <c r="NQN28" s="242"/>
      <c r="NQO28" s="242"/>
      <c r="NQP28" s="242"/>
      <c r="NQQ28" s="242"/>
      <c r="NQR28" s="242"/>
      <c r="NQS28" s="242"/>
      <c r="NQT28" s="242"/>
      <c r="NQU28" s="242"/>
      <c r="NQV28" s="242"/>
      <c r="NQW28" s="242"/>
      <c r="NQX28" s="242"/>
      <c r="NQY28" s="242"/>
      <c r="NQZ28" s="242"/>
      <c r="NRA28" s="242"/>
      <c r="NRB28" s="242"/>
      <c r="NRC28" s="242"/>
      <c r="NRD28" s="242"/>
      <c r="NRE28" s="242"/>
      <c r="NRF28" s="242"/>
      <c r="NRG28" s="242"/>
      <c r="NRH28" s="242"/>
      <c r="NRI28" s="242"/>
      <c r="NRJ28" s="242"/>
      <c r="NRK28" s="242"/>
      <c r="NRL28" s="242"/>
      <c r="NRM28" s="242"/>
      <c r="NRN28" s="242"/>
      <c r="NRO28" s="242"/>
      <c r="NRP28" s="242"/>
      <c r="NRQ28" s="242"/>
      <c r="NRR28" s="242"/>
      <c r="NRS28" s="242"/>
      <c r="NRT28" s="242"/>
      <c r="NRU28" s="242"/>
      <c r="NRV28" s="242"/>
      <c r="NRW28" s="242"/>
      <c r="NRX28" s="242"/>
      <c r="NRY28" s="242"/>
      <c r="NRZ28" s="242"/>
      <c r="NSA28" s="242"/>
      <c r="NSB28" s="242"/>
      <c r="NSC28" s="242"/>
      <c r="NSD28" s="242"/>
      <c r="NSE28" s="242"/>
      <c r="NSF28" s="242"/>
      <c r="NSG28" s="242"/>
      <c r="NSH28" s="242"/>
      <c r="NSI28" s="242"/>
      <c r="NSJ28" s="242"/>
      <c r="NSK28" s="242"/>
      <c r="NSL28" s="242"/>
      <c r="NSM28" s="242"/>
      <c r="NSN28" s="242"/>
      <c r="NSO28" s="242"/>
      <c r="NSP28" s="242"/>
      <c r="NSQ28" s="242"/>
      <c r="NSR28" s="242"/>
      <c r="NSS28" s="242"/>
      <c r="NST28" s="242"/>
      <c r="NSU28" s="242"/>
      <c r="NSV28" s="242"/>
      <c r="NSW28" s="242"/>
      <c r="NSX28" s="242"/>
      <c r="NSY28" s="242"/>
      <c r="NSZ28" s="242"/>
      <c r="NTA28" s="242"/>
      <c r="NTB28" s="242"/>
      <c r="NTC28" s="242"/>
      <c r="NTD28" s="242"/>
      <c r="NTE28" s="242"/>
      <c r="NTF28" s="242"/>
      <c r="NTG28" s="242"/>
      <c r="NTH28" s="242"/>
      <c r="NTI28" s="242"/>
      <c r="NTJ28" s="242"/>
      <c r="NTK28" s="242"/>
      <c r="NTL28" s="242"/>
      <c r="NTM28" s="242"/>
      <c r="NTN28" s="242"/>
      <c r="NTO28" s="242"/>
      <c r="NTP28" s="242"/>
      <c r="NTQ28" s="242"/>
      <c r="NTR28" s="242"/>
      <c r="NTS28" s="242"/>
      <c r="NTT28" s="242"/>
      <c r="NTU28" s="242"/>
      <c r="NTV28" s="242"/>
      <c r="NTW28" s="242"/>
      <c r="NTX28" s="242"/>
      <c r="NTY28" s="242"/>
      <c r="NTZ28" s="242"/>
      <c r="NUA28" s="242"/>
      <c r="NUB28" s="242"/>
      <c r="NUC28" s="242"/>
      <c r="NUD28" s="242"/>
      <c r="NUE28" s="242"/>
      <c r="NUF28" s="242"/>
      <c r="NUG28" s="242"/>
      <c r="NUH28" s="242"/>
      <c r="NUI28" s="242"/>
      <c r="NUJ28" s="242"/>
      <c r="NUK28" s="242"/>
      <c r="NUL28" s="242"/>
      <c r="NUM28" s="242"/>
      <c r="NUN28" s="242"/>
      <c r="NUO28" s="242"/>
      <c r="NUP28" s="242"/>
      <c r="NUQ28" s="242"/>
      <c r="NUR28" s="242"/>
      <c r="NUS28" s="242"/>
      <c r="NUT28" s="242"/>
      <c r="NUU28" s="242"/>
      <c r="NUV28" s="242"/>
      <c r="NUW28" s="242"/>
      <c r="NUX28" s="242"/>
      <c r="NUY28" s="242"/>
      <c r="NUZ28" s="242"/>
      <c r="NVA28" s="242"/>
      <c r="NVB28" s="242"/>
      <c r="NVC28" s="242"/>
      <c r="NVD28" s="242"/>
      <c r="NVE28" s="242"/>
      <c r="NVF28" s="242"/>
      <c r="NVG28" s="242"/>
      <c r="NVH28" s="242"/>
      <c r="NVI28" s="242"/>
      <c r="NVJ28" s="242"/>
      <c r="NVK28" s="242"/>
      <c r="NVL28" s="242"/>
      <c r="NVM28" s="242"/>
      <c r="NVN28" s="242"/>
      <c r="NVO28" s="242"/>
      <c r="NVP28" s="242"/>
      <c r="NVQ28" s="242"/>
      <c r="NVR28" s="242"/>
      <c r="NVS28" s="242"/>
      <c r="NVT28" s="242"/>
      <c r="NVU28" s="242"/>
      <c r="NVV28" s="242"/>
      <c r="NVW28" s="242"/>
      <c r="NVX28" s="242"/>
      <c r="NVY28" s="242"/>
      <c r="NVZ28" s="242"/>
      <c r="NWA28" s="242"/>
      <c r="NWB28" s="242"/>
      <c r="NWC28" s="242"/>
      <c r="NWD28" s="242"/>
      <c r="NWE28" s="242"/>
      <c r="NWF28" s="242"/>
      <c r="NWG28" s="242"/>
      <c r="NWH28" s="242"/>
      <c r="NWI28" s="242"/>
      <c r="NWJ28" s="242"/>
      <c r="NWK28" s="242"/>
      <c r="NWL28" s="242"/>
      <c r="NWM28" s="242"/>
      <c r="NWN28" s="242"/>
      <c r="NWO28" s="242"/>
      <c r="NWP28" s="242"/>
      <c r="NWQ28" s="242"/>
      <c r="NWR28" s="242"/>
      <c r="NWS28" s="242"/>
      <c r="NWT28" s="242"/>
      <c r="NWU28" s="242"/>
      <c r="NWV28" s="242"/>
      <c r="NWW28" s="242"/>
      <c r="NWX28" s="242"/>
      <c r="NWY28" s="242"/>
      <c r="NWZ28" s="242"/>
      <c r="NXA28" s="242"/>
      <c r="NXB28" s="242"/>
      <c r="NXC28" s="242"/>
      <c r="NXD28" s="242"/>
      <c r="NXE28" s="242"/>
      <c r="NXF28" s="242"/>
      <c r="NXG28" s="242"/>
      <c r="NXH28" s="242"/>
      <c r="NXI28" s="242"/>
      <c r="NXJ28" s="242"/>
      <c r="NXK28" s="242"/>
      <c r="NXL28" s="242"/>
      <c r="NXM28" s="242"/>
      <c r="NXN28" s="242"/>
      <c r="NXO28" s="242"/>
      <c r="NXP28" s="242"/>
      <c r="NXQ28" s="242"/>
      <c r="NXR28" s="242"/>
      <c r="NXS28" s="242"/>
      <c r="NXT28" s="242"/>
      <c r="NXU28" s="242"/>
      <c r="NXV28" s="242"/>
      <c r="NXW28" s="242"/>
      <c r="NXX28" s="242"/>
      <c r="NXY28" s="242"/>
      <c r="NXZ28" s="242"/>
      <c r="NYA28" s="242"/>
      <c r="NYB28" s="242"/>
      <c r="NYC28" s="242"/>
      <c r="NYD28" s="242"/>
      <c r="NYE28" s="242"/>
      <c r="NYF28" s="242"/>
      <c r="NYG28" s="242"/>
      <c r="NYH28" s="242"/>
      <c r="NYI28" s="242"/>
      <c r="NYJ28" s="242"/>
      <c r="NYK28" s="242"/>
      <c r="NYL28" s="242"/>
      <c r="NYM28" s="242"/>
      <c r="NYN28" s="242"/>
      <c r="NYO28" s="242"/>
      <c r="NYP28" s="242"/>
      <c r="NYQ28" s="242"/>
      <c r="NYR28" s="242"/>
      <c r="NYS28" s="242"/>
      <c r="NYT28" s="242"/>
      <c r="NYU28" s="242"/>
      <c r="NYV28" s="242"/>
      <c r="NYW28" s="242"/>
      <c r="NYX28" s="242"/>
      <c r="NYY28" s="242"/>
      <c r="NYZ28" s="242"/>
      <c r="NZA28" s="242"/>
      <c r="NZB28" s="242"/>
      <c r="NZC28" s="242"/>
      <c r="NZD28" s="242"/>
      <c r="NZE28" s="242"/>
      <c r="NZF28" s="242"/>
      <c r="NZG28" s="242"/>
      <c r="NZH28" s="242"/>
      <c r="NZI28" s="242"/>
      <c r="NZJ28" s="242"/>
      <c r="NZK28" s="242"/>
      <c r="NZL28" s="242"/>
      <c r="NZM28" s="242"/>
      <c r="NZN28" s="242"/>
      <c r="NZO28" s="242"/>
      <c r="NZP28" s="242"/>
      <c r="NZQ28" s="242"/>
      <c r="NZR28" s="242"/>
      <c r="NZS28" s="242"/>
      <c r="NZT28" s="242"/>
      <c r="NZU28" s="242"/>
      <c r="NZV28" s="242"/>
      <c r="NZW28" s="242"/>
      <c r="NZX28" s="242"/>
      <c r="NZY28" s="242"/>
      <c r="NZZ28" s="242"/>
      <c r="OAA28" s="242"/>
      <c r="OAB28" s="242"/>
      <c r="OAC28" s="242"/>
      <c r="OAD28" s="242"/>
      <c r="OAE28" s="242"/>
      <c r="OAF28" s="242"/>
      <c r="OAG28" s="242"/>
      <c r="OAH28" s="242"/>
      <c r="OAI28" s="242"/>
      <c r="OAJ28" s="242"/>
      <c r="OAK28" s="242"/>
      <c r="OAL28" s="242"/>
      <c r="OAM28" s="242"/>
      <c r="OAN28" s="242"/>
      <c r="OAO28" s="242"/>
      <c r="OAP28" s="242"/>
      <c r="OAQ28" s="242"/>
      <c r="OAR28" s="242"/>
      <c r="OAS28" s="242"/>
      <c r="OAT28" s="242"/>
      <c r="OAU28" s="242"/>
      <c r="OAV28" s="242"/>
      <c r="OAW28" s="242"/>
      <c r="OAX28" s="242"/>
      <c r="OAY28" s="242"/>
      <c r="OAZ28" s="242"/>
      <c r="OBA28" s="242"/>
      <c r="OBB28" s="242"/>
      <c r="OBC28" s="242"/>
      <c r="OBD28" s="242"/>
      <c r="OBE28" s="242"/>
      <c r="OBF28" s="242"/>
      <c r="OBG28" s="242"/>
      <c r="OBH28" s="242"/>
      <c r="OBI28" s="242"/>
      <c r="OBJ28" s="242"/>
      <c r="OBK28" s="242"/>
      <c r="OBL28" s="242"/>
      <c r="OBM28" s="242"/>
      <c r="OBN28" s="242"/>
      <c r="OBO28" s="242"/>
      <c r="OBP28" s="242"/>
      <c r="OBQ28" s="242"/>
      <c r="OBR28" s="242"/>
      <c r="OBS28" s="242"/>
      <c r="OBT28" s="242"/>
      <c r="OBU28" s="242"/>
      <c r="OBV28" s="242"/>
      <c r="OBW28" s="242"/>
      <c r="OBX28" s="242"/>
      <c r="OBY28" s="242"/>
      <c r="OBZ28" s="242"/>
      <c r="OCA28" s="242"/>
      <c r="OCB28" s="242"/>
      <c r="OCC28" s="242"/>
      <c r="OCD28" s="242"/>
      <c r="OCE28" s="242"/>
      <c r="OCF28" s="242"/>
      <c r="OCG28" s="242"/>
      <c r="OCH28" s="242"/>
      <c r="OCI28" s="242"/>
      <c r="OCJ28" s="242"/>
      <c r="OCK28" s="242"/>
      <c r="OCL28" s="242"/>
      <c r="OCM28" s="242"/>
      <c r="OCN28" s="242"/>
      <c r="OCO28" s="242"/>
      <c r="OCP28" s="242"/>
      <c r="OCQ28" s="242"/>
      <c r="OCR28" s="242"/>
      <c r="OCS28" s="242"/>
      <c r="OCT28" s="242"/>
      <c r="OCU28" s="242"/>
      <c r="OCV28" s="242"/>
      <c r="OCW28" s="242"/>
      <c r="OCX28" s="242"/>
      <c r="OCY28" s="242"/>
      <c r="OCZ28" s="242"/>
      <c r="ODA28" s="242"/>
      <c r="ODB28" s="242"/>
      <c r="ODC28" s="242"/>
      <c r="ODD28" s="242"/>
      <c r="ODE28" s="242"/>
      <c r="ODF28" s="242"/>
      <c r="ODG28" s="242"/>
      <c r="ODH28" s="242"/>
      <c r="ODI28" s="242"/>
      <c r="ODJ28" s="242"/>
      <c r="ODK28" s="242"/>
      <c r="ODL28" s="242"/>
      <c r="ODM28" s="242"/>
      <c r="ODN28" s="242"/>
      <c r="ODO28" s="242"/>
      <c r="ODP28" s="242"/>
      <c r="ODQ28" s="242"/>
      <c r="ODR28" s="242"/>
      <c r="ODS28" s="242"/>
      <c r="ODT28" s="242"/>
      <c r="ODU28" s="242"/>
      <c r="ODV28" s="242"/>
      <c r="ODW28" s="242"/>
      <c r="ODX28" s="242"/>
      <c r="ODY28" s="242"/>
      <c r="ODZ28" s="242"/>
      <c r="OEA28" s="242"/>
      <c r="OEB28" s="242"/>
      <c r="OEC28" s="242"/>
      <c r="OED28" s="242"/>
      <c r="OEE28" s="242"/>
      <c r="OEF28" s="242"/>
      <c r="OEG28" s="242"/>
      <c r="OEH28" s="242"/>
      <c r="OEI28" s="242"/>
      <c r="OEJ28" s="242"/>
      <c r="OEK28" s="242"/>
      <c r="OEL28" s="242"/>
      <c r="OEM28" s="242"/>
      <c r="OEN28" s="242"/>
      <c r="OEO28" s="242"/>
      <c r="OEP28" s="242"/>
      <c r="OEQ28" s="242"/>
      <c r="OER28" s="242"/>
      <c r="OES28" s="242"/>
      <c r="OET28" s="242"/>
      <c r="OEU28" s="242"/>
      <c r="OEV28" s="242"/>
      <c r="OEW28" s="242"/>
      <c r="OEX28" s="242"/>
      <c r="OEY28" s="242"/>
      <c r="OEZ28" s="242"/>
      <c r="OFA28" s="242"/>
      <c r="OFB28" s="242"/>
      <c r="OFC28" s="242"/>
      <c r="OFD28" s="242"/>
      <c r="OFE28" s="242"/>
      <c r="OFF28" s="242"/>
      <c r="OFG28" s="242"/>
      <c r="OFH28" s="242"/>
      <c r="OFI28" s="242"/>
      <c r="OFJ28" s="242"/>
      <c r="OFK28" s="242"/>
      <c r="OFL28" s="242"/>
      <c r="OFM28" s="242"/>
      <c r="OFN28" s="242"/>
      <c r="OFO28" s="242"/>
      <c r="OFP28" s="242"/>
      <c r="OFQ28" s="242"/>
      <c r="OFR28" s="242"/>
      <c r="OFS28" s="242"/>
      <c r="OFT28" s="242"/>
      <c r="OFU28" s="242"/>
      <c r="OFV28" s="242"/>
      <c r="OFW28" s="242"/>
      <c r="OFX28" s="242"/>
      <c r="OFY28" s="242"/>
      <c r="OFZ28" s="242"/>
      <c r="OGA28" s="242"/>
      <c r="OGB28" s="242"/>
      <c r="OGC28" s="242"/>
      <c r="OGD28" s="242"/>
      <c r="OGE28" s="242"/>
      <c r="OGF28" s="242"/>
      <c r="OGG28" s="242"/>
      <c r="OGH28" s="242"/>
      <c r="OGI28" s="242"/>
      <c r="OGJ28" s="242"/>
      <c r="OGK28" s="242"/>
      <c r="OGL28" s="242"/>
      <c r="OGM28" s="242"/>
      <c r="OGN28" s="242"/>
      <c r="OGO28" s="242"/>
      <c r="OGP28" s="242"/>
      <c r="OGQ28" s="242"/>
      <c r="OGR28" s="242"/>
      <c r="OGS28" s="242"/>
      <c r="OGT28" s="242"/>
      <c r="OGU28" s="242"/>
      <c r="OGV28" s="242"/>
      <c r="OGW28" s="242"/>
      <c r="OGX28" s="242"/>
      <c r="OGY28" s="242"/>
      <c r="OGZ28" s="242"/>
      <c r="OHA28" s="242"/>
      <c r="OHB28" s="242"/>
      <c r="OHC28" s="242"/>
      <c r="OHD28" s="242"/>
      <c r="OHE28" s="242"/>
      <c r="OHF28" s="242"/>
      <c r="OHG28" s="242"/>
      <c r="OHH28" s="242"/>
      <c r="OHI28" s="242"/>
      <c r="OHJ28" s="242"/>
      <c r="OHK28" s="242"/>
      <c r="OHL28" s="242"/>
      <c r="OHM28" s="242"/>
      <c r="OHN28" s="242"/>
      <c r="OHO28" s="242"/>
      <c r="OHP28" s="242"/>
      <c r="OHQ28" s="242"/>
      <c r="OHR28" s="242"/>
      <c r="OHS28" s="242"/>
      <c r="OHT28" s="242"/>
      <c r="OHU28" s="242"/>
      <c r="OHV28" s="242"/>
      <c r="OHW28" s="242"/>
      <c r="OHX28" s="242"/>
      <c r="OHY28" s="242"/>
      <c r="OHZ28" s="242"/>
      <c r="OIA28" s="242"/>
      <c r="OIB28" s="242"/>
      <c r="OIC28" s="242"/>
      <c r="OID28" s="242"/>
      <c r="OIE28" s="242"/>
      <c r="OIF28" s="242"/>
      <c r="OIG28" s="242"/>
      <c r="OIH28" s="242"/>
      <c r="OII28" s="242"/>
      <c r="OIJ28" s="242"/>
      <c r="OIK28" s="242"/>
      <c r="OIL28" s="242"/>
      <c r="OIM28" s="242"/>
      <c r="OIN28" s="242"/>
      <c r="OIO28" s="242"/>
      <c r="OIP28" s="242"/>
      <c r="OIQ28" s="242"/>
      <c r="OIR28" s="242"/>
      <c r="OIS28" s="242"/>
      <c r="OIT28" s="242"/>
      <c r="OIU28" s="242"/>
      <c r="OIV28" s="242"/>
      <c r="OIW28" s="242"/>
      <c r="OIX28" s="242"/>
      <c r="OIY28" s="242"/>
      <c r="OIZ28" s="242"/>
      <c r="OJA28" s="242"/>
      <c r="OJB28" s="242"/>
      <c r="OJC28" s="242"/>
      <c r="OJD28" s="242"/>
      <c r="OJE28" s="242"/>
      <c r="OJF28" s="242"/>
      <c r="OJG28" s="242"/>
      <c r="OJH28" s="242"/>
      <c r="OJI28" s="242"/>
      <c r="OJJ28" s="242"/>
      <c r="OJK28" s="242"/>
      <c r="OJL28" s="242"/>
      <c r="OJM28" s="242"/>
      <c r="OJN28" s="242"/>
      <c r="OJO28" s="242"/>
      <c r="OJP28" s="242"/>
      <c r="OJQ28" s="242"/>
      <c r="OJR28" s="242"/>
      <c r="OJS28" s="242"/>
      <c r="OJT28" s="242"/>
      <c r="OJU28" s="242"/>
      <c r="OJV28" s="242"/>
      <c r="OJW28" s="242"/>
      <c r="OJX28" s="242"/>
      <c r="OJY28" s="242"/>
      <c r="OJZ28" s="242"/>
      <c r="OKA28" s="242"/>
      <c r="OKB28" s="242"/>
      <c r="OKC28" s="242"/>
      <c r="OKD28" s="242"/>
      <c r="OKE28" s="242"/>
      <c r="OKF28" s="242"/>
      <c r="OKG28" s="242"/>
      <c r="OKH28" s="242"/>
      <c r="OKI28" s="242"/>
      <c r="OKJ28" s="242"/>
      <c r="OKK28" s="242"/>
      <c r="OKL28" s="242"/>
      <c r="OKM28" s="242"/>
      <c r="OKN28" s="242"/>
      <c r="OKO28" s="242"/>
      <c r="OKP28" s="242"/>
      <c r="OKQ28" s="242"/>
      <c r="OKR28" s="242"/>
      <c r="OKS28" s="242"/>
      <c r="OKT28" s="242"/>
      <c r="OKU28" s="242"/>
      <c r="OKV28" s="242"/>
      <c r="OKW28" s="242"/>
      <c r="OKX28" s="242"/>
      <c r="OKY28" s="242"/>
      <c r="OKZ28" s="242"/>
      <c r="OLA28" s="242"/>
      <c r="OLB28" s="242"/>
      <c r="OLC28" s="242"/>
      <c r="OLD28" s="242"/>
      <c r="OLE28" s="242"/>
      <c r="OLF28" s="242"/>
      <c r="OLG28" s="242"/>
      <c r="OLH28" s="242"/>
      <c r="OLI28" s="242"/>
      <c r="OLJ28" s="242"/>
      <c r="OLK28" s="242"/>
      <c r="OLL28" s="242"/>
      <c r="OLM28" s="242"/>
      <c r="OLN28" s="242"/>
      <c r="OLO28" s="242"/>
      <c r="OLP28" s="242"/>
      <c r="OLQ28" s="242"/>
      <c r="OLR28" s="242"/>
      <c r="OLS28" s="242"/>
      <c r="OLT28" s="242"/>
      <c r="OLU28" s="242"/>
      <c r="OLV28" s="242"/>
      <c r="OLW28" s="242"/>
      <c r="OLX28" s="242"/>
      <c r="OLY28" s="242"/>
      <c r="OLZ28" s="242"/>
      <c r="OMA28" s="242"/>
      <c r="OMB28" s="242"/>
      <c r="OMC28" s="242"/>
      <c r="OMD28" s="242"/>
      <c r="OME28" s="242"/>
      <c r="OMF28" s="242"/>
      <c r="OMG28" s="242"/>
      <c r="OMH28" s="242"/>
      <c r="OMI28" s="242"/>
      <c r="OMJ28" s="242"/>
      <c r="OMK28" s="242"/>
      <c r="OML28" s="242"/>
      <c r="OMM28" s="242"/>
      <c r="OMN28" s="242"/>
      <c r="OMO28" s="242"/>
      <c r="OMP28" s="242"/>
      <c r="OMQ28" s="242"/>
      <c r="OMR28" s="242"/>
      <c r="OMS28" s="242"/>
      <c r="OMT28" s="242"/>
      <c r="OMU28" s="242"/>
      <c r="OMV28" s="242"/>
      <c r="OMW28" s="242"/>
      <c r="OMX28" s="242"/>
      <c r="OMY28" s="242"/>
      <c r="OMZ28" s="242"/>
      <c r="ONA28" s="242"/>
      <c r="ONB28" s="242"/>
      <c r="ONC28" s="242"/>
      <c r="OND28" s="242"/>
      <c r="ONE28" s="242"/>
      <c r="ONF28" s="242"/>
      <c r="ONG28" s="242"/>
      <c r="ONH28" s="242"/>
      <c r="ONI28" s="242"/>
      <c r="ONJ28" s="242"/>
      <c r="ONK28" s="242"/>
      <c r="ONL28" s="242"/>
      <c r="ONM28" s="242"/>
      <c r="ONN28" s="242"/>
      <c r="ONO28" s="242"/>
      <c r="ONP28" s="242"/>
      <c r="ONQ28" s="242"/>
      <c r="ONR28" s="242"/>
      <c r="ONS28" s="242"/>
      <c r="ONT28" s="242"/>
      <c r="ONU28" s="242"/>
      <c r="ONV28" s="242"/>
      <c r="ONW28" s="242"/>
      <c r="ONX28" s="242"/>
      <c r="ONY28" s="242"/>
      <c r="ONZ28" s="242"/>
      <c r="OOA28" s="242"/>
      <c r="OOB28" s="242"/>
      <c r="OOC28" s="242"/>
      <c r="OOD28" s="242"/>
      <c r="OOE28" s="242"/>
      <c r="OOF28" s="242"/>
      <c r="OOG28" s="242"/>
      <c r="OOH28" s="242"/>
      <c r="OOI28" s="242"/>
      <c r="OOJ28" s="242"/>
      <c r="OOK28" s="242"/>
      <c r="OOL28" s="242"/>
      <c r="OOM28" s="242"/>
      <c r="OON28" s="242"/>
      <c r="OOO28" s="242"/>
      <c r="OOP28" s="242"/>
      <c r="OOQ28" s="242"/>
      <c r="OOR28" s="242"/>
      <c r="OOS28" s="242"/>
      <c r="OOT28" s="242"/>
      <c r="OOU28" s="242"/>
      <c r="OOV28" s="242"/>
      <c r="OOW28" s="242"/>
      <c r="OOX28" s="242"/>
      <c r="OOY28" s="242"/>
      <c r="OOZ28" s="242"/>
      <c r="OPA28" s="242"/>
      <c r="OPB28" s="242"/>
      <c r="OPC28" s="242"/>
      <c r="OPD28" s="242"/>
      <c r="OPE28" s="242"/>
      <c r="OPF28" s="242"/>
      <c r="OPG28" s="242"/>
      <c r="OPH28" s="242"/>
      <c r="OPI28" s="242"/>
      <c r="OPJ28" s="242"/>
      <c r="OPK28" s="242"/>
      <c r="OPL28" s="242"/>
      <c r="OPM28" s="242"/>
      <c r="OPN28" s="242"/>
      <c r="OPO28" s="242"/>
      <c r="OPP28" s="242"/>
      <c r="OPQ28" s="242"/>
      <c r="OPR28" s="242"/>
      <c r="OPS28" s="242"/>
      <c r="OPT28" s="242"/>
      <c r="OPU28" s="242"/>
      <c r="OPV28" s="242"/>
      <c r="OPW28" s="242"/>
      <c r="OPX28" s="242"/>
      <c r="OPY28" s="242"/>
      <c r="OPZ28" s="242"/>
      <c r="OQA28" s="242"/>
      <c r="OQB28" s="242"/>
      <c r="OQC28" s="242"/>
      <c r="OQD28" s="242"/>
      <c r="OQE28" s="242"/>
      <c r="OQF28" s="242"/>
      <c r="OQG28" s="242"/>
      <c r="OQH28" s="242"/>
      <c r="OQI28" s="242"/>
      <c r="OQJ28" s="242"/>
      <c r="OQK28" s="242"/>
      <c r="OQL28" s="242"/>
      <c r="OQM28" s="242"/>
      <c r="OQN28" s="242"/>
      <c r="OQO28" s="242"/>
      <c r="OQP28" s="242"/>
      <c r="OQQ28" s="242"/>
      <c r="OQR28" s="242"/>
      <c r="OQS28" s="242"/>
      <c r="OQT28" s="242"/>
      <c r="OQU28" s="242"/>
      <c r="OQV28" s="242"/>
      <c r="OQW28" s="242"/>
      <c r="OQX28" s="242"/>
      <c r="OQY28" s="242"/>
      <c r="OQZ28" s="242"/>
      <c r="ORA28" s="242"/>
      <c r="ORB28" s="242"/>
      <c r="ORC28" s="242"/>
      <c r="ORD28" s="242"/>
      <c r="ORE28" s="242"/>
      <c r="ORF28" s="242"/>
      <c r="ORG28" s="242"/>
      <c r="ORH28" s="242"/>
      <c r="ORI28" s="242"/>
      <c r="ORJ28" s="242"/>
      <c r="ORK28" s="242"/>
      <c r="ORL28" s="242"/>
      <c r="ORM28" s="242"/>
      <c r="ORN28" s="242"/>
      <c r="ORO28" s="242"/>
      <c r="ORP28" s="242"/>
      <c r="ORQ28" s="242"/>
      <c r="ORR28" s="242"/>
      <c r="ORS28" s="242"/>
      <c r="ORT28" s="242"/>
      <c r="ORU28" s="242"/>
      <c r="ORV28" s="242"/>
      <c r="ORW28" s="242"/>
      <c r="ORX28" s="242"/>
      <c r="ORY28" s="242"/>
      <c r="ORZ28" s="242"/>
      <c r="OSA28" s="242"/>
      <c r="OSB28" s="242"/>
      <c r="OSC28" s="242"/>
      <c r="OSD28" s="242"/>
      <c r="OSE28" s="242"/>
      <c r="OSF28" s="242"/>
      <c r="OSG28" s="242"/>
      <c r="OSH28" s="242"/>
      <c r="OSI28" s="242"/>
      <c r="OSJ28" s="242"/>
      <c r="OSK28" s="242"/>
      <c r="OSL28" s="242"/>
      <c r="OSM28" s="242"/>
      <c r="OSN28" s="242"/>
      <c r="OSO28" s="242"/>
      <c r="OSP28" s="242"/>
      <c r="OSQ28" s="242"/>
      <c r="OSR28" s="242"/>
      <c r="OSS28" s="242"/>
      <c r="OST28" s="242"/>
      <c r="OSU28" s="242"/>
      <c r="OSV28" s="242"/>
      <c r="OSW28" s="242"/>
      <c r="OSX28" s="242"/>
      <c r="OSY28" s="242"/>
      <c r="OSZ28" s="242"/>
      <c r="OTA28" s="242"/>
      <c r="OTB28" s="242"/>
      <c r="OTC28" s="242"/>
      <c r="OTD28" s="242"/>
      <c r="OTE28" s="242"/>
      <c r="OTF28" s="242"/>
      <c r="OTG28" s="242"/>
      <c r="OTH28" s="242"/>
      <c r="OTI28" s="242"/>
      <c r="OTJ28" s="242"/>
      <c r="OTK28" s="242"/>
      <c r="OTL28" s="242"/>
      <c r="OTM28" s="242"/>
      <c r="OTN28" s="242"/>
      <c r="OTO28" s="242"/>
      <c r="OTP28" s="242"/>
      <c r="OTQ28" s="242"/>
      <c r="OTR28" s="242"/>
      <c r="OTS28" s="242"/>
      <c r="OTT28" s="242"/>
      <c r="OTU28" s="242"/>
      <c r="OTV28" s="242"/>
      <c r="OTW28" s="242"/>
      <c r="OTX28" s="242"/>
      <c r="OTY28" s="242"/>
      <c r="OTZ28" s="242"/>
      <c r="OUA28" s="242"/>
      <c r="OUB28" s="242"/>
      <c r="OUC28" s="242"/>
      <c r="OUD28" s="242"/>
      <c r="OUE28" s="242"/>
      <c r="OUF28" s="242"/>
      <c r="OUG28" s="242"/>
      <c r="OUH28" s="242"/>
      <c r="OUI28" s="242"/>
      <c r="OUJ28" s="242"/>
      <c r="OUK28" s="242"/>
      <c r="OUL28" s="242"/>
      <c r="OUM28" s="242"/>
      <c r="OUN28" s="242"/>
      <c r="OUO28" s="242"/>
      <c r="OUP28" s="242"/>
      <c r="OUQ28" s="242"/>
      <c r="OUR28" s="242"/>
      <c r="OUS28" s="242"/>
      <c r="OUT28" s="242"/>
      <c r="OUU28" s="242"/>
      <c r="OUV28" s="242"/>
      <c r="OUW28" s="242"/>
      <c r="OUX28" s="242"/>
      <c r="OUY28" s="242"/>
      <c r="OUZ28" s="242"/>
      <c r="OVA28" s="242"/>
      <c r="OVB28" s="242"/>
      <c r="OVC28" s="242"/>
      <c r="OVD28" s="242"/>
      <c r="OVE28" s="242"/>
      <c r="OVF28" s="242"/>
      <c r="OVG28" s="242"/>
      <c r="OVH28" s="242"/>
      <c r="OVI28" s="242"/>
      <c r="OVJ28" s="242"/>
      <c r="OVK28" s="242"/>
      <c r="OVL28" s="242"/>
      <c r="OVM28" s="242"/>
      <c r="OVN28" s="242"/>
      <c r="OVO28" s="242"/>
      <c r="OVP28" s="242"/>
      <c r="OVQ28" s="242"/>
      <c r="OVR28" s="242"/>
      <c r="OVS28" s="242"/>
      <c r="OVT28" s="242"/>
      <c r="OVU28" s="242"/>
      <c r="OVV28" s="242"/>
      <c r="OVW28" s="242"/>
      <c r="OVX28" s="242"/>
      <c r="OVY28" s="242"/>
      <c r="OVZ28" s="242"/>
      <c r="OWA28" s="242"/>
      <c r="OWB28" s="242"/>
      <c r="OWC28" s="242"/>
      <c r="OWD28" s="242"/>
      <c r="OWE28" s="242"/>
      <c r="OWF28" s="242"/>
      <c r="OWG28" s="242"/>
      <c r="OWH28" s="242"/>
      <c r="OWI28" s="242"/>
      <c r="OWJ28" s="242"/>
      <c r="OWK28" s="242"/>
      <c r="OWL28" s="242"/>
      <c r="OWM28" s="242"/>
      <c r="OWN28" s="242"/>
      <c r="OWO28" s="242"/>
      <c r="OWP28" s="242"/>
      <c r="OWQ28" s="242"/>
      <c r="OWR28" s="242"/>
      <c r="OWS28" s="242"/>
      <c r="OWT28" s="242"/>
      <c r="OWU28" s="242"/>
      <c r="OWV28" s="242"/>
      <c r="OWW28" s="242"/>
      <c r="OWX28" s="242"/>
      <c r="OWY28" s="242"/>
      <c r="OWZ28" s="242"/>
      <c r="OXA28" s="242"/>
      <c r="OXB28" s="242"/>
      <c r="OXC28" s="242"/>
      <c r="OXD28" s="242"/>
      <c r="OXE28" s="242"/>
      <c r="OXF28" s="242"/>
      <c r="OXG28" s="242"/>
      <c r="OXH28" s="242"/>
      <c r="OXI28" s="242"/>
      <c r="OXJ28" s="242"/>
      <c r="OXK28" s="242"/>
      <c r="OXL28" s="242"/>
      <c r="OXM28" s="242"/>
      <c r="OXN28" s="242"/>
      <c r="OXO28" s="242"/>
      <c r="OXP28" s="242"/>
      <c r="OXQ28" s="242"/>
      <c r="OXR28" s="242"/>
      <c r="OXS28" s="242"/>
      <c r="OXT28" s="242"/>
      <c r="OXU28" s="242"/>
      <c r="OXV28" s="242"/>
      <c r="OXW28" s="242"/>
      <c r="OXX28" s="242"/>
      <c r="OXY28" s="242"/>
      <c r="OXZ28" s="242"/>
      <c r="OYA28" s="242"/>
      <c r="OYB28" s="242"/>
      <c r="OYC28" s="242"/>
      <c r="OYD28" s="242"/>
      <c r="OYE28" s="242"/>
      <c r="OYF28" s="242"/>
      <c r="OYG28" s="242"/>
      <c r="OYH28" s="242"/>
      <c r="OYI28" s="242"/>
      <c r="OYJ28" s="242"/>
      <c r="OYK28" s="242"/>
      <c r="OYL28" s="242"/>
      <c r="OYM28" s="242"/>
      <c r="OYN28" s="242"/>
      <c r="OYO28" s="242"/>
      <c r="OYP28" s="242"/>
      <c r="OYQ28" s="242"/>
      <c r="OYR28" s="242"/>
      <c r="OYS28" s="242"/>
      <c r="OYT28" s="242"/>
      <c r="OYU28" s="242"/>
      <c r="OYV28" s="242"/>
      <c r="OYW28" s="242"/>
      <c r="OYX28" s="242"/>
      <c r="OYY28" s="242"/>
      <c r="OYZ28" s="242"/>
      <c r="OZA28" s="242"/>
      <c r="OZB28" s="242"/>
      <c r="OZC28" s="242"/>
      <c r="OZD28" s="242"/>
      <c r="OZE28" s="242"/>
      <c r="OZF28" s="242"/>
      <c r="OZG28" s="242"/>
      <c r="OZH28" s="242"/>
      <c r="OZI28" s="242"/>
      <c r="OZJ28" s="242"/>
      <c r="OZK28" s="242"/>
      <c r="OZL28" s="242"/>
      <c r="OZM28" s="242"/>
      <c r="OZN28" s="242"/>
      <c r="OZO28" s="242"/>
      <c r="OZP28" s="242"/>
      <c r="OZQ28" s="242"/>
      <c r="OZR28" s="242"/>
      <c r="OZS28" s="242"/>
      <c r="OZT28" s="242"/>
      <c r="OZU28" s="242"/>
      <c r="OZV28" s="242"/>
      <c r="OZW28" s="242"/>
      <c r="OZX28" s="242"/>
      <c r="OZY28" s="242"/>
      <c r="OZZ28" s="242"/>
      <c r="PAA28" s="242"/>
      <c r="PAB28" s="242"/>
      <c r="PAC28" s="242"/>
      <c r="PAD28" s="242"/>
      <c r="PAE28" s="242"/>
      <c r="PAF28" s="242"/>
      <c r="PAG28" s="242"/>
      <c r="PAH28" s="242"/>
      <c r="PAI28" s="242"/>
      <c r="PAJ28" s="242"/>
      <c r="PAK28" s="242"/>
      <c r="PAL28" s="242"/>
      <c r="PAM28" s="242"/>
      <c r="PAN28" s="242"/>
      <c r="PAO28" s="242"/>
      <c r="PAP28" s="242"/>
      <c r="PAQ28" s="242"/>
      <c r="PAR28" s="242"/>
      <c r="PAS28" s="242"/>
      <c r="PAT28" s="242"/>
      <c r="PAU28" s="242"/>
      <c r="PAV28" s="242"/>
      <c r="PAW28" s="242"/>
      <c r="PAX28" s="242"/>
      <c r="PAY28" s="242"/>
      <c r="PAZ28" s="242"/>
      <c r="PBA28" s="242"/>
      <c r="PBB28" s="242"/>
      <c r="PBC28" s="242"/>
      <c r="PBD28" s="242"/>
      <c r="PBE28" s="242"/>
      <c r="PBF28" s="242"/>
      <c r="PBG28" s="242"/>
      <c r="PBH28" s="242"/>
      <c r="PBI28" s="242"/>
      <c r="PBJ28" s="242"/>
      <c r="PBK28" s="242"/>
      <c r="PBL28" s="242"/>
      <c r="PBM28" s="242"/>
      <c r="PBN28" s="242"/>
      <c r="PBO28" s="242"/>
      <c r="PBP28" s="242"/>
      <c r="PBQ28" s="242"/>
      <c r="PBR28" s="242"/>
      <c r="PBS28" s="242"/>
      <c r="PBT28" s="242"/>
      <c r="PBU28" s="242"/>
      <c r="PBV28" s="242"/>
      <c r="PBW28" s="242"/>
      <c r="PBX28" s="242"/>
      <c r="PBY28" s="242"/>
      <c r="PBZ28" s="242"/>
      <c r="PCA28" s="242"/>
      <c r="PCB28" s="242"/>
      <c r="PCC28" s="242"/>
      <c r="PCD28" s="242"/>
      <c r="PCE28" s="242"/>
      <c r="PCF28" s="242"/>
      <c r="PCG28" s="242"/>
      <c r="PCH28" s="242"/>
      <c r="PCI28" s="242"/>
      <c r="PCJ28" s="242"/>
      <c r="PCK28" s="242"/>
      <c r="PCL28" s="242"/>
      <c r="PCM28" s="242"/>
      <c r="PCN28" s="242"/>
      <c r="PCO28" s="242"/>
      <c r="PCP28" s="242"/>
      <c r="PCQ28" s="242"/>
      <c r="PCR28" s="242"/>
      <c r="PCS28" s="242"/>
      <c r="PCT28" s="242"/>
      <c r="PCU28" s="242"/>
      <c r="PCV28" s="242"/>
      <c r="PCW28" s="242"/>
      <c r="PCX28" s="242"/>
      <c r="PCY28" s="242"/>
      <c r="PCZ28" s="242"/>
      <c r="PDA28" s="242"/>
      <c r="PDB28" s="242"/>
      <c r="PDC28" s="242"/>
      <c r="PDD28" s="242"/>
      <c r="PDE28" s="242"/>
      <c r="PDF28" s="242"/>
      <c r="PDG28" s="242"/>
      <c r="PDH28" s="242"/>
      <c r="PDI28" s="242"/>
      <c r="PDJ28" s="242"/>
      <c r="PDK28" s="242"/>
      <c r="PDL28" s="242"/>
      <c r="PDM28" s="242"/>
      <c r="PDN28" s="242"/>
      <c r="PDO28" s="242"/>
      <c r="PDP28" s="242"/>
      <c r="PDQ28" s="242"/>
      <c r="PDR28" s="242"/>
      <c r="PDS28" s="242"/>
      <c r="PDT28" s="242"/>
      <c r="PDU28" s="242"/>
      <c r="PDV28" s="242"/>
      <c r="PDW28" s="242"/>
      <c r="PDX28" s="242"/>
      <c r="PDY28" s="242"/>
      <c r="PDZ28" s="242"/>
      <c r="PEA28" s="242"/>
      <c r="PEB28" s="242"/>
      <c r="PEC28" s="242"/>
      <c r="PED28" s="242"/>
      <c r="PEE28" s="242"/>
      <c r="PEF28" s="242"/>
      <c r="PEG28" s="242"/>
      <c r="PEH28" s="242"/>
      <c r="PEI28" s="242"/>
      <c r="PEJ28" s="242"/>
      <c r="PEK28" s="242"/>
      <c r="PEL28" s="242"/>
      <c r="PEM28" s="242"/>
      <c r="PEN28" s="242"/>
      <c r="PEO28" s="242"/>
      <c r="PEP28" s="242"/>
      <c r="PEQ28" s="242"/>
      <c r="PER28" s="242"/>
      <c r="PES28" s="242"/>
      <c r="PET28" s="242"/>
      <c r="PEU28" s="242"/>
      <c r="PEV28" s="242"/>
      <c r="PEW28" s="242"/>
      <c r="PEX28" s="242"/>
      <c r="PEY28" s="242"/>
      <c r="PEZ28" s="242"/>
      <c r="PFA28" s="242"/>
      <c r="PFB28" s="242"/>
      <c r="PFC28" s="242"/>
      <c r="PFD28" s="242"/>
      <c r="PFE28" s="242"/>
      <c r="PFF28" s="242"/>
      <c r="PFG28" s="242"/>
      <c r="PFH28" s="242"/>
      <c r="PFI28" s="242"/>
      <c r="PFJ28" s="242"/>
      <c r="PFK28" s="242"/>
      <c r="PFL28" s="242"/>
      <c r="PFM28" s="242"/>
      <c r="PFN28" s="242"/>
      <c r="PFO28" s="242"/>
      <c r="PFP28" s="242"/>
      <c r="PFQ28" s="242"/>
      <c r="PFR28" s="242"/>
      <c r="PFS28" s="242"/>
      <c r="PFT28" s="242"/>
      <c r="PFU28" s="242"/>
      <c r="PFV28" s="242"/>
      <c r="PFW28" s="242"/>
      <c r="PFX28" s="242"/>
      <c r="PFY28" s="242"/>
      <c r="PFZ28" s="242"/>
      <c r="PGA28" s="242"/>
      <c r="PGB28" s="242"/>
      <c r="PGC28" s="242"/>
      <c r="PGD28" s="242"/>
      <c r="PGE28" s="242"/>
      <c r="PGF28" s="242"/>
      <c r="PGG28" s="242"/>
      <c r="PGH28" s="242"/>
      <c r="PGI28" s="242"/>
      <c r="PGJ28" s="242"/>
      <c r="PGK28" s="242"/>
      <c r="PGL28" s="242"/>
      <c r="PGM28" s="242"/>
      <c r="PGN28" s="242"/>
      <c r="PGO28" s="242"/>
      <c r="PGP28" s="242"/>
      <c r="PGQ28" s="242"/>
      <c r="PGR28" s="242"/>
      <c r="PGS28" s="242"/>
      <c r="PGT28" s="242"/>
      <c r="PGU28" s="242"/>
      <c r="PGV28" s="242"/>
      <c r="PGW28" s="242"/>
      <c r="PGX28" s="242"/>
      <c r="PGY28" s="242"/>
      <c r="PGZ28" s="242"/>
      <c r="PHA28" s="242"/>
      <c r="PHB28" s="242"/>
      <c r="PHC28" s="242"/>
      <c r="PHD28" s="242"/>
      <c r="PHE28" s="242"/>
      <c r="PHF28" s="242"/>
      <c r="PHG28" s="242"/>
      <c r="PHH28" s="242"/>
      <c r="PHI28" s="242"/>
      <c r="PHJ28" s="242"/>
      <c r="PHK28" s="242"/>
      <c r="PHL28" s="242"/>
      <c r="PHM28" s="242"/>
      <c r="PHN28" s="242"/>
      <c r="PHO28" s="242"/>
      <c r="PHP28" s="242"/>
      <c r="PHQ28" s="242"/>
      <c r="PHR28" s="242"/>
      <c r="PHS28" s="242"/>
      <c r="PHT28" s="242"/>
      <c r="PHU28" s="242"/>
      <c r="PHV28" s="242"/>
      <c r="PHW28" s="242"/>
      <c r="PHX28" s="242"/>
      <c r="PHY28" s="242"/>
      <c r="PHZ28" s="242"/>
      <c r="PIA28" s="242"/>
      <c r="PIB28" s="242"/>
      <c r="PIC28" s="242"/>
      <c r="PID28" s="242"/>
      <c r="PIE28" s="242"/>
      <c r="PIF28" s="242"/>
      <c r="PIG28" s="242"/>
      <c r="PIH28" s="242"/>
      <c r="PII28" s="242"/>
      <c r="PIJ28" s="242"/>
      <c r="PIK28" s="242"/>
      <c r="PIL28" s="242"/>
      <c r="PIM28" s="242"/>
      <c r="PIN28" s="242"/>
      <c r="PIO28" s="242"/>
      <c r="PIP28" s="242"/>
      <c r="PIQ28" s="242"/>
      <c r="PIR28" s="242"/>
      <c r="PIS28" s="242"/>
      <c r="PIT28" s="242"/>
      <c r="PIU28" s="242"/>
      <c r="PIV28" s="242"/>
      <c r="PIW28" s="242"/>
      <c r="PIX28" s="242"/>
      <c r="PIY28" s="242"/>
      <c r="PIZ28" s="242"/>
      <c r="PJA28" s="242"/>
      <c r="PJB28" s="242"/>
      <c r="PJC28" s="242"/>
      <c r="PJD28" s="242"/>
      <c r="PJE28" s="242"/>
      <c r="PJF28" s="242"/>
      <c r="PJG28" s="242"/>
      <c r="PJH28" s="242"/>
      <c r="PJI28" s="242"/>
      <c r="PJJ28" s="242"/>
      <c r="PJK28" s="242"/>
      <c r="PJL28" s="242"/>
      <c r="PJM28" s="242"/>
      <c r="PJN28" s="242"/>
      <c r="PJO28" s="242"/>
      <c r="PJP28" s="242"/>
      <c r="PJQ28" s="242"/>
      <c r="PJR28" s="242"/>
      <c r="PJS28" s="242"/>
      <c r="PJT28" s="242"/>
      <c r="PJU28" s="242"/>
      <c r="PJV28" s="242"/>
      <c r="PJW28" s="242"/>
      <c r="PJX28" s="242"/>
      <c r="PJY28" s="242"/>
      <c r="PJZ28" s="242"/>
      <c r="PKA28" s="242"/>
      <c r="PKB28" s="242"/>
      <c r="PKC28" s="242"/>
      <c r="PKD28" s="242"/>
      <c r="PKE28" s="242"/>
      <c r="PKF28" s="242"/>
      <c r="PKG28" s="242"/>
      <c r="PKH28" s="242"/>
      <c r="PKI28" s="242"/>
      <c r="PKJ28" s="242"/>
      <c r="PKK28" s="242"/>
      <c r="PKL28" s="242"/>
      <c r="PKM28" s="242"/>
      <c r="PKN28" s="242"/>
      <c r="PKO28" s="242"/>
      <c r="PKP28" s="242"/>
      <c r="PKQ28" s="242"/>
      <c r="PKR28" s="242"/>
      <c r="PKS28" s="242"/>
      <c r="PKT28" s="242"/>
      <c r="PKU28" s="242"/>
      <c r="PKV28" s="242"/>
      <c r="PKW28" s="242"/>
      <c r="PKX28" s="242"/>
      <c r="PKY28" s="242"/>
      <c r="PKZ28" s="242"/>
      <c r="PLA28" s="242"/>
      <c r="PLB28" s="242"/>
      <c r="PLC28" s="242"/>
      <c r="PLD28" s="242"/>
      <c r="PLE28" s="242"/>
      <c r="PLF28" s="242"/>
      <c r="PLG28" s="242"/>
      <c r="PLH28" s="242"/>
      <c r="PLI28" s="242"/>
      <c r="PLJ28" s="242"/>
      <c r="PLK28" s="242"/>
      <c r="PLL28" s="242"/>
      <c r="PLM28" s="242"/>
      <c r="PLN28" s="242"/>
      <c r="PLO28" s="242"/>
      <c r="PLP28" s="242"/>
      <c r="PLQ28" s="242"/>
      <c r="PLR28" s="242"/>
      <c r="PLS28" s="242"/>
      <c r="PLT28" s="242"/>
      <c r="PLU28" s="242"/>
      <c r="PLV28" s="242"/>
      <c r="PLW28" s="242"/>
      <c r="PLX28" s="242"/>
      <c r="PLY28" s="242"/>
      <c r="PLZ28" s="242"/>
      <c r="PMA28" s="242"/>
      <c r="PMB28" s="242"/>
      <c r="PMC28" s="242"/>
      <c r="PMD28" s="242"/>
      <c r="PME28" s="242"/>
      <c r="PMF28" s="242"/>
      <c r="PMG28" s="242"/>
      <c r="PMH28" s="242"/>
      <c r="PMI28" s="242"/>
      <c r="PMJ28" s="242"/>
      <c r="PMK28" s="242"/>
      <c r="PML28" s="242"/>
      <c r="PMM28" s="242"/>
      <c r="PMN28" s="242"/>
      <c r="PMO28" s="242"/>
      <c r="PMP28" s="242"/>
      <c r="PMQ28" s="242"/>
      <c r="PMR28" s="242"/>
      <c r="PMS28" s="242"/>
      <c r="PMT28" s="242"/>
      <c r="PMU28" s="242"/>
      <c r="PMV28" s="242"/>
      <c r="PMW28" s="242"/>
      <c r="PMX28" s="242"/>
      <c r="PMY28" s="242"/>
      <c r="PMZ28" s="242"/>
      <c r="PNA28" s="242"/>
      <c r="PNB28" s="242"/>
      <c r="PNC28" s="242"/>
      <c r="PND28" s="242"/>
      <c r="PNE28" s="242"/>
      <c r="PNF28" s="242"/>
      <c r="PNG28" s="242"/>
      <c r="PNH28" s="242"/>
      <c r="PNI28" s="242"/>
      <c r="PNJ28" s="242"/>
      <c r="PNK28" s="242"/>
      <c r="PNL28" s="242"/>
      <c r="PNM28" s="242"/>
      <c r="PNN28" s="242"/>
      <c r="PNO28" s="242"/>
      <c r="PNP28" s="242"/>
      <c r="PNQ28" s="242"/>
      <c r="PNR28" s="242"/>
      <c r="PNS28" s="242"/>
      <c r="PNT28" s="242"/>
      <c r="PNU28" s="242"/>
      <c r="PNV28" s="242"/>
      <c r="PNW28" s="242"/>
      <c r="PNX28" s="242"/>
      <c r="PNY28" s="242"/>
      <c r="PNZ28" s="242"/>
      <c r="POA28" s="242"/>
      <c r="POB28" s="242"/>
      <c r="POC28" s="242"/>
      <c r="POD28" s="242"/>
      <c r="POE28" s="242"/>
      <c r="POF28" s="242"/>
      <c r="POG28" s="242"/>
      <c r="POH28" s="242"/>
      <c r="POI28" s="242"/>
      <c r="POJ28" s="242"/>
      <c r="POK28" s="242"/>
      <c r="POL28" s="242"/>
      <c r="POM28" s="242"/>
      <c r="PON28" s="242"/>
      <c r="POO28" s="242"/>
      <c r="POP28" s="242"/>
      <c r="POQ28" s="242"/>
      <c r="POR28" s="242"/>
      <c r="POS28" s="242"/>
      <c r="POT28" s="242"/>
      <c r="POU28" s="242"/>
      <c r="POV28" s="242"/>
      <c r="POW28" s="242"/>
      <c r="POX28" s="242"/>
      <c r="POY28" s="242"/>
      <c r="POZ28" s="242"/>
      <c r="PPA28" s="242"/>
      <c r="PPB28" s="242"/>
      <c r="PPC28" s="242"/>
      <c r="PPD28" s="242"/>
      <c r="PPE28" s="242"/>
      <c r="PPF28" s="242"/>
      <c r="PPG28" s="242"/>
      <c r="PPH28" s="242"/>
      <c r="PPI28" s="242"/>
      <c r="PPJ28" s="242"/>
      <c r="PPK28" s="242"/>
      <c r="PPL28" s="242"/>
      <c r="PPM28" s="242"/>
      <c r="PPN28" s="242"/>
      <c r="PPO28" s="242"/>
      <c r="PPP28" s="242"/>
      <c r="PPQ28" s="242"/>
      <c r="PPR28" s="242"/>
      <c r="PPS28" s="242"/>
      <c r="PPT28" s="242"/>
      <c r="PPU28" s="242"/>
      <c r="PPV28" s="242"/>
      <c r="PPW28" s="242"/>
      <c r="PPX28" s="242"/>
      <c r="PPY28" s="242"/>
      <c r="PPZ28" s="242"/>
      <c r="PQA28" s="242"/>
      <c r="PQB28" s="242"/>
      <c r="PQC28" s="242"/>
      <c r="PQD28" s="242"/>
      <c r="PQE28" s="242"/>
      <c r="PQF28" s="242"/>
      <c r="PQG28" s="242"/>
      <c r="PQH28" s="242"/>
      <c r="PQI28" s="242"/>
      <c r="PQJ28" s="242"/>
      <c r="PQK28" s="242"/>
      <c r="PQL28" s="242"/>
      <c r="PQM28" s="242"/>
      <c r="PQN28" s="242"/>
      <c r="PQO28" s="242"/>
      <c r="PQP28" s="242"/>
      <c r="PQQ28" s="242"/>
      <c r="PQR28" s="242"/>
      <c r="PQS28" s="242"/>
      <c r="PQT28" s="242"/>
      <c r="PQU28" s="242"/>
      <c r="PQV28" s="242"/>
      <c r="PQW28" s="242"/>
      <c r="PQX28" s="242"/>
      <c r="PQY28" s="242"/>
      <c r="PQZ28" s="242"/>
      <c r="PRA28" s="242"/>
      <c r="PRB28" s="242"/>
      <c r="PRC28" s="242"/>
      <c r="PRD28" s="242"/>
      <c r="PRE28" s="242"/>
      <c r="PRF28" s="242"/>
      <c r="PRG28" s="242"/>
      <c r="PRH28" s="242"/>
      <c r="PRI28" s="242"/>
      <c r="PRJ28" s="242"/>
      <c r="PRK28" s="242"/>
      <c r="PRL28" s="242"/>
      <c r="PRM28" s="242"/>
      <c r="PRN28" s="242"/>
      <c r="PRO28" s="242"/>
      <c r="PRP28" s="242"/>
      <c r="PRQ28" s="242"/>
      <c r="PRR28" s="242"/>
      <c r="PRS28" s="242"/>
      <c r="PRT28" s="242"/>
      <c r="PRU28" s="242"/>
      <c r="PRV28" s="242"/>
      <c r="PRW28" s="242"/>
      <c r="PRX28" s="242"/>
      <c r="PRY28" s="242"/>
      <c r="PRZ28" s="242"/>
      <c r="PSA28" s="242"/>
      <c r="PSB28" s="242"/>
      <c r="PSC28" s="242"/>
      <c r="PSD28" s="242"/>
      <c r="PSE28" s="242"/>
      <c r="PSF28" s="242"/>
      <c r="PSG28" s="242"/>
      <c r="PSH28" s="242"/>
      <c r="PSI28" s="242"/>
      <c r="PSJ28" s="242"/>
      <c r="PSK28" s="242"/>
      <c r="PSL28" s="242"/>
      <c r="PSM28" s="242"/>
      <c r="PSN28" s="242"/>
      <c r="PSO28" s="242"/>
      <c r="PSP28" s="242"/>
      <c r="PSQ28" s="242"/>
      <c r="PSR28" s="242"/>
      <c r="PSS28" s="242"/>
      <c r="PST28" s="242"/>
      <c r="PSU28" s="242"/>
      <c r="PSV28" s="242"/>
      <c r="PSW28" s="242"/>
      <c r="PSX28" s="242"/>
      <c r="PSY28" s="242"/>
      <c r="PSZ28" s="242"/>
      <c r="PTA28" s="242"/>
      <c r="PTB28" s="242"/>
      <c r="PTC28" s="242"/>
      <c r="PTD28" s="242"/>
      <c r="PTE28" s="242"/>
      <c r="PTF28" s="242"/>
      <c r="PTG28" s="242"/>
      <c r="PTH28" s="242"/>
      <c r="PTI28" s="242"/>
      <c r="PTJ28" s="242"/>
      <c r="PTK28" s="242"/>
      <c r="PTL28" s="242"/>
      <c r="PTM28" s="242"/>
      <c r="PTN28" s="242"/>
      <c r="PTO28" s="242"/>
      <c r="PTP28" s="242"/>
      <c r="PTQ28" s="242"/>
      <c r="PTR28" s="242"/>
      <c r="PTS28" s="242"/>
      <c r="PTT28" s="242"/>
      <c r="PTU28" s="242"/>
      <c r="PTV28" s="242"/>
      <c r="PTW28" s="242"/>
      <c r="PTX28" s="242"/>
      <c r="PTY28" s="242"/>
      <c r="PTZ28" s="242"/>
      <c r="PUA28" s="242"/>
      <c r="PUB28" s="242"/>
      <c r="PUC28" s="242"/>
      <c r="PUD28" s="242"/>
      <c r="PUE28" s="242"/>
      <c r="PUF28" s="242"/>
      <c r="PUG28" s="242"/>
      <c r="PUH28" s="242"/>
      <c r="PUI28" s="242"/>
      <c r="PUJ28" s="242"/>
      <c r="PUK28" s="242"/>
      <c r="PUL28" s="242"/>
      <c r="PUM28" s="242"/>
      <c r="PUN28" s="242"/>
      <c r="PUO28" s="242"/>
      <c r="PUP28" s="242"/>
      <c r="PUQ28" s="242"/>
      <c r="PUR28" s="242"/>
      <c r="PUS28" s="242"/>
      <c r="PUT28" s="242"/>
      <c r="PUU28" s="242"/>
      <c r="PUV28" s="242"/>
      <c r="PUW28" s="242"/>
      <c r="PUX28" s="242"/>
      <c r="PUY28" s="242"/>
      <c r="PUZ28" s="242"/>
      <c r="PVA28" s="242"/>
      <c r="PVB28" s="242"/>
      <c r="PVC28" s="242"/>
      <c r="PVD28" s="242"/>
      <c r="PVE28" s="242"/>
      <c r="PVF28" s="242"/>
      <c r="PVG28" s="242"/>
      <c r="PVH28" s="242"/>
      <c r="PVI28" s="242"/>
      <c r="PVJ28" s="242"/>
      <c r="PVK28" s="242"/>
      <c r="PVL28" s="242"/>
      <c r="PVM28" s="242"/>
      <c r="PVN28" s="242"/>
      <c r="PVO28" s="242"/>
      <c r="PVP28" s="242"/>
      <c r="PVQ28" s="242"/>
      <c r="PVR28" s="242"/>
      <c r="PVS28" s="242"/>
      <c r="PVT28" s="242"/>
      <c r="PVU28" s="242"/>
      <c r="PVV28" s="242"/>
      <c r="PVW28" s="242"/>
      <c r="PVX28" s="242"/>
      <c r="PVY28" s="242"/>
      <c r="PVZ28" s="242"/>
      <c r="PWA28" s="242"/>
      <c r="PWB28" s="242"/>
      <c r="PWC28" s="242"/>
      <c r="PWD28" s="242"/>
      <c r="PWE28" s="242"/>
      <c r="PWF28" s="242"/>
      <c r="PWG28" s="242"/>
      <c r="PWH28" s="242"/>
      <c r="PWI28" s="242"/>
      <c r="PWJ28" s="242"/>
      <c r="PWK28" s="242"/>
      <c r="PWL28" s="242"/>
      <c r="PWM28" s="242"/>
      <c r="PWN28" s="242"/>
      <c r="PWO28" s="242"/>
      <c r="PWP28" s="242"/>
      <c r="PWQ28" s="242"/>
      <c r="PWR28" s="242"/>
      <c r="PWS28" s="242"/>
      <c r="PWT28" s="242"/>
      <c r="PWU28" s="242"/>
      <c r="PWV28" s="242"/>
      <c r="PWW28" s="242"/>
      <c r="PWX28" s="242"/>
      <c r="PWY28" s="242"/>
      <c r="PWZ28" s="242"/>
      <c r="PXA28" s="242"/>
      <c r="PXB28" s="242"/>
      <c r="PXC28" s="242"/>
      <c r="PXD28" s="242"/>
      <c r="PXE28" s="242"/>
      <c r="PXF28" s="242"/>
      <c r="PXG28" s="242"/>
      <c r="PXH28" s="242"/>
      <c r="PXI28" s="242"/>
      <c r="PXJ28" s="242"/>
      <c r="PXK28" s="242"/>
      <c r="PXL28" s="242"/>
      <c r="PXM28" s="242"/>
      <c r="PXN28" s="242"/>
      <c r="PXO28" s="242"/>
      <c r="PXP28" s="242"/>
      <c r="PXQ28" s="242"/>
      <c r="PXR28" s="242"/>
      <c r="PXS28" s="242"/>
      <c r="PXT28" s="242"/>
      <c r="PXU28" s="242"/>
      <c r="PXV28" s="242"/>
      <c r="PXW28" s="242"/>
      <c r="PXX28" s="242"/>
      <c r="PXY28" s="242"/>
      <c r="PXZ28" s="242"/>
      <c r="PYA28" s="242"/>
      <c r="PYB28" s="242"/>
      <c r="PYC28" s="242"/>
      <c r="PYD28" s="242"/>
      <c r="PYE28" s="242"/>
      <c r="PYF28" s="242"/>
      <c r="PYG28" s="242"/>
      <c r="PYH28" s="242"/>
      <c r="PYI28" s="242"/>
      <c r="PYJ28" s="242"/>
      <c r="PYK28" s="242"/>
      <c r="PYL28" s="242"/>
      <c r="PYM28" s="242"/>
      <c r="PYN28" s="242"/>
      <c r="PYO28" s="242"/>
      <c r="PYP28" s="242"/>
      <c r="PYQ28" s="242"/>
      <c r="PYR28" s="242"/>
      <c r="PYS28" s="242"/>
      <c r="PYT28" s="242"/>
      <c r="PYU28" s="242"/>
      <c r="PYV28" s="242"/>
      <c r="PYW28" s="242"/>
      <c r="PYX28" s="242"/>
      <c r="PYY28" s="242"/>
      <c r="PYZ28" s="242"/>
      <c r="PZA28" s="242"/>
      <c r="PZB28" s="242"/>
      <c r="PZC28" s="242"/>
      <c r="PZD28" s="242"/>
      <c r="PZE28" s="242"/>
      <c r="PZF28" s="242"/>
      <c r="PZG28" s="242"/>
      <c r="PZH28" s="242"/>
      <c r="PZI28" s="242"/>
      <c r="PZJ28" s="242"/>
      <c r="PZK28" s="242"/>
      <c r="PZL28" s="242"/>
      <c r="PZM28" s="242"/>
      <c r="PZN28" s="242"/>
      <c r="PZO28" s="242"/>
      <c r="PZP28" s="242"/>
      <c r="PZQ28" s="242"/>
      <c r="PZR28" s="242"/>
      <c r="PZS28" s="242"/>
      <c r="PZT28" s="242"/>
      <c r="PZU28" s="242"/>
      <c r="PZV28" s="242"/>
      <c r="PZW28" s="242"/>
      <c r="PZX28" s="242"/>
      <c r="PZY28" s="242"/>
      <c r="PZZ28" s="242"/>
      <c r="QAA28" s="242"/>
      <c r="QAB28" s="242"/>
      <c r="QAC28" s="242"/>
      <c r="QAD28" s="242"/>
      <c r="QAE28" s="242"/>
      <c r="QAF28" s="242"/>
      <c r="QAG28" s="242"/>
      <c r="QAH28" s="242"/>
      <c r="QAI28" s="242"/>
      <c r="QAJ28" s="242"/>
      <c r="QAK28" s="242"/>
      <c r="QAL28" s="242"/>
      <c r="QAM28" s="242"/>
      <c r="QAN28" s="242"/>
      <c r="QAO28" s="242"/>
      <c r="QAP28" s="242"/>
      <c r="QAQ28" s="242"/>
      <c r="QAR28" s="242"/>
      <c r="QAS28" s="242"/>
      <c r="QAT28" s="242"/>
      <c r="QAU28" s="242"/>
      <c r="QAV28" s="242"/>
      <c r="QAW28" s="242"/>
      <c r="QAX28" s="242"/>
      <c r="QAY28" s="242"/>
      <c r="QAZ28" s="242"/>
      <c r="QBA28" s="242"/>
      <c r="QBB28" s="242"/>
      <c r="QBC28" s="242"/>
      <c r="QBD28" s="242"/>
      <c r="QBE28" s="242"/>
      <c r="QBF28" s="242"/>
      <c r="QBG28" s="242"/>
      <c r="QBH28" s="242"/>
      <c r="QBI28" s="242"/>
      <c r="QBJ28" s="242"/>
      <c r="QBK28" s="242"/>
      <c r="QBL28" s="242"/>
      <c r="QBM28" s="242"/>
      <c r="QBN28" s="242"/>
      <c r="QBO28" s="242"/>
      <c r="QBP28" s="242"/>
      <c r="QBQ28" s="242"/>
      <c r="QBR28" s="242"/>
      <c r="QBS28" s="242"/>
      <c r="QBT28" s="242"/>
      <c r="QBU28" s="242"/>
      <c r="QBV28" s="242"/>
      <c r="QBW28" s="242"/>
      <c r="QBX28" s="242"/>
      <c r="QBY28" s="242"/>
      <c r="QBZ28" s="242"/>
      <c r="QCA28" s="242"/>
      <c r="QCB28" s="242"/>
      <c r="QCC28" s="242"/>
      <c r="QCD28" s="242"/>
      <c r="QCE28" s="242"/>
      <c r="QCF28" s="242"/>
      <c r="QCG28" s="242"/>
      <c r="QCH28" s="242"/>
      <c r="QCI28" s="242"/>
      <c r="QCJ28" s="242"/>
      <c r="QCK28" s="242"/>
      <c r="QCL28" s="242"/>
      <c r="QCM28" s="242"/>
      <c r="QCN28" s="242"/>
      <c r="QCO28" s="242"/>
      <c r="QCP28" s="242"/>
      <c r="QCQ28" s="242"/>
      <c r="QCR28" s="242"/>
      <c r="QCS28" s="242"/>
      <c r="QCT28" s="242"/>
      <c r="QCU28" s="242"/>
      <c r="QCV28" s="242"/>
      <c r="QCW28" s="242"/>
      <c r="QCX28" s="242"/>
      <c r="QCY28" s="242"/>
      <c r="QCZ28" s="242"/>
      <c r="QDA28" s="242"/>
      <c r="QDB28" s="242"/>
      <c r="QDC28" s="242"/>
      <c r="QDD28" s="242"/>
      <c r="QDE28" s="242"/>
      <c r="QDF28" s="242"/>
      <c r="QDG28" s="242"/>
      <c r="QDH28" s="242"/>
      <c r="QDI28" s="242"/>
      <c r="QDJ28" s="242"/>
      <c r="QDK28" s="242"/>
      <c r="QDL28" s="242"/>
      <c r="QDM28" s="242"/>
      <c r="QDN28" s="242"/>
      <c r="QDO28" s="242"/>
      <c r="QDP28" s="242"/>
      <c r="QDQ28" s="242"/>
      <c r="QDR28" s="242"/>
      <c r="QDS28" s="242"/>
      <c r="QDT28" s="242"/>
      <c r="QDU28" s="242"/>
      <c r="QDV28" s="242"/>
      <c r="QDW28" s="242"/>
      <c r="QDX28" s="242"/>
      <c r="QDY28" s="242"/>
      <c r="QDZ28" s="242"/>
      <c r="QEA28" s="242"/>
      <c r="QEB28" s="242"/>
      <c r="QEC28" s="242"/>
      <c r="QED28" s="242"/>
      <c r="QEE28" s="242"/>
      <c r="QEF28" s="242"/>
      <c r="QEG28" s="242"/>
      <c r="QEH28" s="242"/>
      <c r="QEI28" s="242"/>
      <c r="QEJ28" s="242"/>
      <c r="QEK28" s="242"/>
      <c r="QEL28" s="242"/>
      <c r="QEM28" s="242"/>
      <c r="QEN28" s="242"/>
      <c r="QEO28" s="242"/>
      <c r="QEP28" s="242"/>
      <c r="QEQ28" s="242"/>
      <c r="QER28" s="242"/>
      <c r="QES28" s="242"/>
      <c r="QET28" s="242"/>
      <c r="QEU28" s="242"/>
      <c r="QEV28" s="242"/>
      <c r="QEW28" s="242"/>
      <c r="QEX28" s="242"/>
      <c r="QEY28" s="242"/>
      <c r="QEZ28" s="242"/>
      <c r="QFA28" s="242"/>
      <c r="QFB28" s="242"/>
      <c r="QFC28" s="242"/>
      <c r="QFD28" s="242"/>
      <c r="QFE28" s="242"/>
      <c r="QFF28" s="242"/>
      <c r="QFG28" s="242"/>
      <c r="QFH28" s="242"/>
      <c r="QFI28" s="242"/>
      <c r="QFJ28" s="242"/>
      <c r="QFK28" s="242"/>
      <c r="QFL28" s="242"/>
      <c r="QFM28" s="242"/>
      <c r="QFN28" s="242"/>
      <c r="QFO28" s="242"/>
      <c r="QFP28" s="242"/>
      <c r="QFQ28" s="242"/>
      <c r="QFR28" s="242"/>
      <c r="QFS28" s="242"/>
      <c r="QFT28" s="242"/>
      <c r="QFU28" s="242"/>
      <c r="QFV28" s="242"/>
      <c r="QFW28" s="242"/>
      <c r="QFX28" s="242"/>
      <c r="QFY28" s="242"/>
      <c r="QFZ28" s="242"/>
      <c r="QGA28" s="242"/>
      <c r="QGB28" s="242"/>
      <c r="QGC28" s="242"/>
      <c r="QGD28" s="242"/>
      <c r="QGE28" s="242"/>
      <c r="QGF28" s="242"/>
      <c r="QGG28" s="242"/>
      <c r="QGH28" s="242"/>
      <c r="QGI28" s="242"/>
      <c r="QGJ28" s="242"/>
      <c r="QGK28" s="242"/>
      <c r="QGL28" s="242"/>
      <c r="QGM28" s="242"/>
      <c r="QGN28" s="242"/>
      <c r="QGO28" s="242"/>
      <c r="QGP28" s="242"/>
      <c r="QGQ28" s="242"/>
      <c r="QGR28" s="242"/>
      <c r="QGS28" s="242"/>
      <c r="QGT28" s="242"/>
      <c r="QGU28" s="242"/>
      <c r="QGV28" s="242"/>
      <c r="QGW28" s="242"/>
      <c r="QGX28" s="242"/>
      <c r="QGY28" s="242"/>
      <c r="QGZ28" s="242"/>
      <c r="QHA28" s="242"/>
      <c r="QHB28" s="242"/>
      <c r="QHC28" s="242"/>
      <c r="QHD28" s="242"/>
      <c r="QHE28" s="242"/>
      <c r="QHF28" s="242"/>
      <c r="QHG28" s="242"/>
      <c r="QHH28" s="242"/>
      <c r="QHI28" s="242"/>
      <c r="QHJ28" s="242"/>
      <c r="QHK28" s="242"/>
      <c r="QHL28" s="242"/>
      <c r="QHM28" s="242"/>
      <c r="QHN28" s="242"/>
      <c r="QHO28" s="242"/>
      <c r="QHP28" s="242"/>
      <c r="QHQ28" s="242"/>
      <c r="QHR28" s="242"/>
      <c r="QHS28" s="242"/>
      <c r="QHT28" s="242"/>
      <c r="QHU28" s="242"/>
      <c r="QHV28" s="242"/>
      <c r="QHW28" s="242"/>
      <c r="QHX28" s="242"/>
      <c r="QHY28" s="242"/>
      <c r="QHZ28" s="242"/>
      <c r="QIA28" s="242"/>
      <c r="QIB28" s="242"/>
      <c r="QIC28" s="242"/>
      <c r="QID28" s="242"/>
      <c r="QIE28" s="242"/>
      <c r="QIF28" s="242"/>
      <c r="QIG28" s="242"/>
      <c r="QIH28" s="242"/>
      <c r="QII28" s="242"/>
      <c r="QIJ28" s="242"/>
      <c r="QIK28" s="242"/>
      <c r="QIL28" s="242"/>
      <c r="QIM28" s="242"/>
      <c r="QIN28" s="242"/>
      <c r="QIO28" s="242"/>
      <c r="QIP28" s="242"/>
      <c r="QIQ28" s="242"/>
      <c r="QIR28" s="242"/>
      <c r="QIS28" s="242"/>
      <c r="QIT28" s="242"/>
      <c r="QIU28" s="242"/>
      <c r="QIV28" s="242"/>
      <c r="QIW28" s="242"/>
      <c r="QIX28" s="242"/>
      <c r="QIY28" s="242"/>
      <c r="QIZ28" s="242"/>
      <c r="QJA28" s="242"/>
      <c r="QJB28" s="242"/>
      <c r="QJC28" s="242"/>
      <c r="QJD28" s="242"/>
      <c r="QJE28" s="242"/>
      <c r="QJF28" s="242"/>
      <c r="QJG28" s="242"/>
      <c r="QJH28" s="242"/>
      <c r="QJI28" s="242"/>
      <c r="QJJ28" s="242"/>
      <c r="QJK28" s="242"/>
      <c r="QJL28" s="242"/>
      <c r="QJM28" s="242"/>
      <c r="QJN28" s="242"/>
      <c r="QJO28" s="242"/>
      <c r="QJP28" s="242"/>
      <c r="QJQ28" s="242"/>
      <c r="QJR28" s="242"/>
      <c r="QJS28" s="242"/>
      <c r="QJT28" s="242"/>
      <c r="QJU28" s="242"/>
      <c r="QJV28" s="242"/>
      <c r="QJW28" s="242"/>
      <c r="QJX28" s="242"/>
      <c r="QJY28" s="242"/>
      <c r="QJZ28" s="242"/>
      <c r="QKA28" s="242"/>
      <c r="QKB28" s="242"/>
      <c r="QKC28" s="242"/>
      <c r="QKD28" s="242"/>
      <c r="QKE28" s="242"/>
      <c r="QKF28" s="242"/>
      <c r="QKG28" s="242"/>
      <c r="QKH28" s="242"/>
      <c r="QKI28" s="242"/>
      <c r="QKJ28" s="242"/>
      <c r="QKK28" s="242"/>
      <c r="QKL28" s="242"/>
      <c r="QKM28" s="242"/>
      <c r="QKN28" s="242"/>
      <c r="QKO28" s="242"/>
      <c r="QKP28" s="242"/>
      <c r="QKQ28" s="242"/>
      <c r="QKR28" s="242"/>
      <c r="QKS28" s="242"/>
      <c r="QKT28" s="242"/>
      <c r="QKU28" s="242"/>
      <c r="QKV28" s="242"/>
      <c r="QKW28" s="242"/>
      <c r="QKX28" s="242"/>
      <c r="QKY28" s="242"/>
      <c r="QKZ28" s="242"/>
      <c r="QLA28" s="242"/>
      <c r="QLB28" s="242"/>
      <c r="QLC28" s="242"/>
      <c r="QLD28" s="242"/>
      <c r="QLE28" s="242"/>
      <c r="QLF28" s="242"/>
      <c r="QLG28" s="242"/>
      <c r="QLH28" s="242"/>
      <c r="QLI28" s="242"/>
      <c r="QLJ28" s="242"/>
      <c r="QLK28" s="242"/>
      <c r="QLL28" s="242"/>
      <c r="QLM28" s="242"/>
      <c r="QLN28" s="242"/>
      <c r="QLO28" s="242"/>
      <c r="QLP28" s="242"/>
      <c r="QLQ28" s="242"/>
      <c r="QLR28" s="242"/>
      <c r="QLS28" s="242"/>
      <c r="QLT28" s="242"/>
      <c r="QLU28" s="242"/>
      <c r="QLV28" s="242"/>
      <c r="QLW28" s="242"/>
      <c r="QLX28" s="242"/>
      <c r="QLY28" s="242"/>
      <c r="QLZ28" s="242"/>
      <c r="QMA28" s="242"/>
      <c r="QMB28" s="242"/>
      <c r="QMC28" s="242"/>
      <c r="QMD28" s="242"/>
      <c r="QME28" s="242"/>
      <c r="QMF28" s="242"/>
      <c r="QMG28" s="242"/>
      <c r="QMH28" s="242"/>
      <c r="QMI28" s="242"/>
      <c r="QMJ28" s="242"/>
      <c r="QMK28" s="242"/>
      <c r="QML28" s="242"/>
      <c r="QMM28" s="242"/>
      <c r="QMN28" s="242"/>
      <c r="QMO28" s="242"/>
      <c r="QMP28" s="242"/>
      <c r="QMQ28" s="242"/>
      <c r="QMR28" s="242"/>
      <c r="QMS28" s="242"/>
      <c r="QMT28" s="242"/>
      <c r="QMU28" s="242"/>
      <c r="QMV28" s="242"/>
      <c r="QMW28" s="242"/>
      <c r="QMX28" s="242"/>
      <c r="QMY28" s="242"/>
      <c r="QMZ28" s="242"/>
      <c r="QNA28" s="242"/>
      <c r="QNB28" s="242"/>
      <c r="QNC28" s="242"/>
      <c r="QND28" s="242"/>
      <c r="QNE28" s="242"/>
      <c r="QNF28" s="242"/>
      <c r="QNG28" s="242"/>
      <c r="QNH28" s="242"/>
      <c r="QNI28" s="242"/>
      <c r="QNJ28" s="242"/>
      <c r="QNK28" s="242"/>
      <c r="QNL28" s="242"/>
      <c r="QNM28" s="242"/>
      <c r="QNN28" s="242"/>
      <c r="QNO28" s="242"/>
      <c r="QNP28" s="242"/>
      <c r="QNQ28" s="242"/>
      <c r="QNR28" s="242"/>
      <c r="QNS28" s="242"/>
      <c r="QNT28" s="242"/>
      <c r="QNU28" s="242"/>
      <c r="QNV28" s="242"/>
      <c r="QNW28" s="242"/>
      <c r="QNX28" s="242"/>
      <c r="QNY28" s="242"/>
      <c r="QNZ28" s="242"/>
      <c r="QOA28" s="242"/>
      <c r="QOB28" s="242"/>
      <c r="QOC28" s="242"/>
      <c r="QOD28" s="242"/>
      <c r="QOE28" s="242"/>
      <c r="QOF28" s="242"/>
      <c r="QOG28" s="242"/>
      <c r="QOH28" s="242"/>
      <c r="QOI28" s="242"/>
      <c r="QOJ28" s="242"/>
      <c r="QOK28" s="242"/>
      <c r="QOL28" s="242"/>
      <c r="QOM28" s="242"/>
      <c r="QON28" s="242"/>
      <c r="QOO28" s="242"/>
      <c r="QOP28" s="242"/>
      <c r="QOQ28" s="242"/>
      <c r="QOR28" s="242"/>
      <c r="QOS28" s="242"/>
      <c r="QOT28" s="242"/>
      <c r="QOU28" s="242"/>
      <c r="QOV28" s="242"/>
      <c r="QOW28" s="242"/>
      <c r="QOX28" s="242"/>
      <c r="QOY28" s="242"/>
      <c r="QOZ28" s="242"/>
      <c r="QPA28" s="242"/>
      <c r="QPB28" s="242"/>
      <c r="QPC28" s="242"/>
      <c r="QPD28" s="242"/>
      <c r="QPE28" s="242"/>
      <c r="QPF28" s="242"/>
      <c r="QPG28" s="242"/>
      <c r="QPH28" s="242"/>
      <c r="QPI28" s="242"/>
      <c r="QPJ28" s="242"/>
      <c r="QPK28" s="242"/>
      <c r="QPL28" s="242"/>
      <c r="QPM28" s="242"/>
      <c r="QPN28" s="242"/>
      <c r="QPO28" s="242"/>
      <c r="QPP28" s="242"/>
      <c r="QPQ28" s="242"/>
      <c r="QPR28" s="242"/>
      <c r="QPS28" s="242"/>
      <c r="QPT28" s="242"/>
      <c r="QPU28" s="242"/>
      <c r="QPV28" s="242"/>
      <c r="QPW28" s="242"/>
      <c r="QPX28" s="242"/>
      <c r="QPY28" s="242"/>
      <c r="QPZ28" s="242"/>
      <c r="QQA28" s="242"/>
      <c r="QQB28" s="242"/>
      <c r="QQC28" s="242"/>
      <c r="QQD28" s="242"/>
      <c r="QQE28" s="242"/>
      <c r="QQF28" s="242"/>
      <c r="QQG28" s="242"/>
      <c r="QQH28" s="242"/>
      <c r="QQI28" s="242"/>
      <c r="QQJ28" s="242"/>
      <c r="QQK28" s="242"/>
      <c r="QQL28" s="242"/>
      <c r="QQM28" s="242"/>
      <c r="QQN28" s="242"/>
      <c r="QQO28" s="242"/>
      <c r="QQP28" s="242"/>
      <c r="QQQ28" s="242"/>
      <c r="QQR28" s="242"/>
      <c r="QQS28" s="242"/>
      <c r="QQT28" s="242"/>
      <c r="QQU28" s="242"/>
      <c r="QQV28" s="242"/>
      <c r="QQW28" s="242"/>
      <c r="QQX28" s="242"/>
      <c r="QQY28" s="242"/>
      <c r="QQZ28" s="242"/>
      <c r="QRA28" s="242"/>
      <c r="QRB28" s="242"/>
      <c r="QRC28" s="242"/>
      <c r="QRD28" s="242"/>
      <c r="QRE28" s="242"/>
      <c r="QRF28" s="242"/>
      <c r="QRG28" s="242"/>
      <c r="QRH28" s="242"/>
      <c r="QRI28" s="242"/>
      <c r="QRJ28" s="242"/>
      <c r="QRK28" s="242"/>
      <c r="QRL28" s="242"/>
      <c r="QRM28" s="242"/>
      <c r="QRN28" s="242"/>
      <c r="QRO28" s="242"/>
      <c r="QRP28" s="242"/>
      <c r="QRQ28" s="242"/>
      <c r="QRR28" s="242"/>
      <c r="QRS28" s="242"/>
      <c r="QRT28" s="242"/>
      <c r="QRU28" s="242"/>
      <c r="QRV28" s="242"/>
      <c r="QRW28" s="242"/>
      <c r="QRX28" s="242"/>
      <c r="QRY28" s="242"/>
      <c r="QRZ28" s="242"/>
      <c r="QSA28" s="242"/>
      <c r="QSB28" s="242"/>
      <c r="QSC28" s="242"/>
      <c r="QSD28" s="242"/>
      <c r="QSE28" s="242"/>
      <c r="QSF28" s="242"/>
      <c r="QSG28" s="242"/>
      <c r="QSH28" s="242"/>
      <c r="QSI28" s="242"/>
      <c r="QSJ28" s="242"/>
      <c r="QSK28" s="242"/>
      <c r="QSL28" s="242"/>
      <c r="QSM28" s="242"/>
      <c r="QSN28" s="242"/>
      <c r="QSO28" s="242"/>
      <c r="QSP28" s="242"/>
      <c r="QSQ28" s="242"/>
      <c r="QSR28" s="242"/>
      <c r="QSS28" s="242"/>
      <c r="QST28" s="242"/>
      <c r="QSU28" s="242"/>
      <c r="QSV28" s="242"/>
      <c r="QSW28" s="242"/>
      <c r="QSX28" s="242"/>
      <c r="QSY28" s="242"/>
      <c r="QSZ28" s="242"/>
      <c r="QTA28" s="242"/>
      <c r="QTB28" s="242"/>
      <c r="QTC28" s="242"/>
      <c r="QTD28" s="242"/>
      <c r="QTE28" s="242"/>
      <c r="QTF28" s="242"/>
      <c r="QTG28" s="242"/>
      <c r="QTH28" s="242"/>
      <c r="QTI28" s="242"/>
      <c r="QTJ28" s="242"/>
      <c r="QTK28" s="242"/>
      <c r="QTL28" s="242"/>
      <c r="QTM28" s="242"/>
      <c r="QTN28" s="242"/>
      <c r="QTO28" s="242"/>
      <c r="QTP28" s="242"/>
      <c r="QTQ28" s="242"/>
      <c r="QTR28" s="242"/>
      <c r="QTS28" s="242"/>
      <c r="QTT28" s="242"/>
      <c r="QTU28" s="242"/>
      <c r="QTV28" s="242"/>
      <c r="QTW28" s="242"/>
      <c r="QTX28" s="242"/>
      <c r="QTY28" s="242"/>
      <c r="QTZ28" s="242"/>
      <c r="QUA28" s="242"/>
      <c r="QUB28" s="242"/>
      <c r="QUC28" s="242"/>
      <c r="QUD28" s="242"/>
      <c r="QUE28" s="242"/>
      <c r="QUF28" s="242"/>
      <c r="QUG28" s="242"/>
      <c r="QUH28" s="242"/>
      <c r="QUI28" s="242"/>
      <c r="QUJ28" s="242"/>
      <c r="QUK28" s="242"/>
      <c r="QUL28" s="242"/>
      <c r="QUM28" s="242"/>
      <c r="QUN28" s="242"/>
      <c r="QUO28" s="242"/>
      <c r="QUP28" s="242"/>
      <c r="QUQ28" s="242"/>
      <c r="QUR28" s="242"/>
      <c r="QUS28" s="242"/>
      <c r="QUT28" s="242"/>
      <c r="QUU28" s="242"/>
      <c r="QUV28" s="242"/>
      <c r="QUW28" s="242"/>
      <c r="QUX28" s="242"/>
      <c r="QUY28" s="242"/>
      <c r="QUZ28" s="242"/>
      <c r="QVA28" s="242"/>
      <c r="QVB28" s="242"/>
      <c r="QVC28" s="242"/>
      <c r="QVD28" s="242"/>
      <c r="QVE28" s="242"/>
      <c r="QVF28" s="242"/>
      <c r="QVG28" s="242"/>
      <c r="QVH28" s="242"/>
      <c r="QVI28" s="242"/>
      <c r="QVJ28" s="242"/>
      <c r="QVK28" s="242"/>
      <c r="QVL28" s="242"/>
      <c r="QVM28" s="242"/>
      <c r="QVN28" s="242"/>
      <c r="QVO28" s="242"/>
      <c r="QVP28" s="242"/>
      <c r="QVQ28" s="242"/>
      <c r="QVR28" s="242"/>
      <c r="QVS28" s="242"/>
      <c r="QVT28" s="242"/>
      <c r="QVU28" s="242"/>
      <c r="QVV28" s="242"/>
      <c r="QVW28" s="242"/>
      <c r="QVX28" s="242"/>
      <c r="QVY28" s="242"/>
      <c r="QVZ28" s="242"/>
      <c r="QWA28" s="242"/>
      <c r="QWB28" s="242"/>
      <c r="QWC28" s="242"/>
      <c r="QWD28" s="242"/>
      <c r="QWE28" s="242"/>
      <c r="QWF28" s="242"/>
      <c r="QWG28" s="242"/>
      <c r="QWH28" s="242"/>
      <c r="QWI28" s="242"/>
      <c r="QWJ28" s="242"/>
      <c r="QWK28" s="242"/>
      <c r="QWL28" s="242"/>
      <c r="QWM28" s="242"/>
      <c r="QWN28" s="242"/>
      <c r="QWO28" s="242"/>
      <c r="QWP28" s="242"/>
      <c r="QWQ28" s="242"/>
      <c r="QWR28" s="242"/>
      <c r="QWS28" s="242"/>
      <c r="QWT28" s="242"/>
      <c r="QWU28" s="242"/>
      <c r="QWV28" s="242"/>
      <c r="QWW28" s="242"/>
      <c r="QWX28" s="242"/>
      <c r="QWY28" s="242"/>
      <c r="QWZ28" s="242"/>
      <c r="QXA28" s="242"/>
      <c r="QXB28" s="242"/>
      <c r="QXC28" s="242"/>
      <c r="QXD28" s="242"/>
      <c r="QXE28" s="242"/>
      <c r="QXF28" s="242"/>
      <c r="QXG28" s="242"/>
      <c r="QXH28" s="242"/>
      <c r="QXI28" s="242"/>
      <c r="QXJ28" s="242"/>
      <c r="QXK28" s="242"/>
      <c r="QXL28" s="242"/>
      <c r="QXM28" s="242"/>
      <c r="QXN28" s="242"/>
      <c r="QXO28" s="242"/>
      <c r="QXP28" s="242"/>
      <c r="QXQ28" s="242"/>
      <c r="QXR28" s="242"/>
      <c r="QXS28" s="242"/>
      <c r="QXT28" s="242"/>
      <c r="QXU28" s="242"/>
      <c r="QXV28" s="242"/>
      <c r="QXW28" s="242"/>
      <c r="QXX28" s="242"/>
      <c r="QXY28" s="242"/>
      <c r="QXZ28" s="242"/>
      <c r="QYA28" s="242"/>
      <c r="QYB28" s="242"/>
      <c r="QYC28" s="242"/>
      <c r="QYD28" s="242"/>
      <c r="QYE28" s="242"/>
      <c r="QYF28" s="242"/>
      <c r="QYG28" s="242"/>
      <c r="QYH28" s="242"/>
      <c r="QYI28" s="242"/>
      <c r="QYJ28" s="242"/>
      <c r="QYK28" s="242"/>
      <c r="QYL28" s="242"/>
      <c r="QYM28" s="242"/>
      <c r="QYN28" s="242"/>
      <c r="QYO28" s="242"/>
      <c r="QYP28" s="242"/>
      <c r="QYQ28" s="242"/>
      <c r="QYR28" s="242"/>
      <c r="QYS28" s="242"/>
      <c r="QYT28" s="242"/>
      <c r="QYU28" s="242"/>
      <c r="QYV28" s="242"/>
      <c r="QYW28" s="242"/>
      <c r="QYX28" s="242"/>
      <c r="QYY28" s="242"/>
      <c r="QYZ28" s="242"/>
      <c r="QZA28" s="242"/>
      <c r="QZB28" s="242"/>
      <c r="QZC28" s="242"/>
      <c r="QZD28" s="242"/>
      <c r="QZE28" s="242"/>
      <c r="QZF28" s="242"/>
      <c r="QZG28" s="242"/>
      <c r="QZH28" s="242"/>
      <c r="QZI28" s="242"/>
      <c r="QZJ28" s="242"/>
      <c r="QZK28" s="242"/>
      <c r="QZL28" s="242"/>
      <c r="QZM28" s="242"/>
      <c r="QZN28" s="242"/>
      <c r="QZO28" s="242"/>
      <c r="QZP28" s="242"/>
      <c r="QZQ28" s="242"/>
      <c r="QZR28" s="242"/>
      <c r="QZS28" s="242"/>
      <c r="QZT28" s="242"/>
      <c r="QZU28" s="242"/>
      <c r="QZV28" s="242"/>
      <c r="QZW28" s="242"/>
      <c r="QZX28" s="242"/>
      <c r="QZY28" s="242"/>
      <c r="QZZ28" s="242"/>
      <c r="RAA28" s="242"/>
      <c r="RAB28" s="242"/>
      <c r="RAC28" s="242"/>
      <c r="RAD28" s="242"/>
      <c r="RAE28" s="242"/>
      <c r="RAF28" s="242"/>
      <c r="RAG28" s="242"/>
      <c r="RAH28" s="242"/>
      <c r="RAI28" s="242"/>
      <c r="RAJ28" s="242"/>
      <c r="RAK28" s="242"/>
      <c r="RAL28" s="242"/>
      <c r="RAM28" s="242"/>
      <c r="RAN28" s="242"/>
      <c r="RAO28" s="242"/>
      <c r="RAP28" s="242"/>
      <c r="RAQ28" s="242"/>
      <c r="RAR28" s="242"/>
      <c r="RAS28" s="242"/>
      <c r="RAT28" s="242"/>
      <c r="RAU28" s="242"/>
      <c r="RAV28" s="242"/>
      <c r="RAW28" s="242"/>
      <c r="RAX28" s="242"/>
      <c r="RAY28" s="242"/>
      <c r="RAZ28" s="242"/>
      <c r="RBA28" s="242"/>
      <c r="RBB28" s="242"/>
      <c r="RBC28" s="242"/>
      <c r="RBD28" s="242"/>
      <c r="RBE28" s="242"/>
      <c r="RBF28" s="242"/>
      <c r="RBG28" s="242"/>
      <c r="RBH28" s="242"/>
      <c r="RBI28" s="242"/>
      <c r="RBJ28" s="242"/>
      <c r="RBK28" s="242"/>
      <c r="RBL28" s="242"/>
      <c r="RBM28" s="242"/>
      <c r="RBN28" s="242"/>
      <c r="RBO28" s="242"/>
      <c r="RBP28" s="242"/>
      <c r="RBQ28" s="242"/>
      <c r="RBR28" s="242"/>
      <c r="RBS28" s="242"/>
      <c r="RBT28" s="242"/>
      <c r="RBU28" s="242"/>
      <c r="RBV28" s="242"/>
      <c r="RBW28" s="242"/>
      <c r="RBX28" s="242"/>
      <c r="RBY28" s="242"/>
      <c r="RBZ28" s="242"/>
      <c r="RCA28" s="242"/>
      <c r="RCB28" s="242"/>
      <c r="RCC28" s="242"/>
      <c r="RCD28" s="242"/>
      <c r="RCE28" s="242"/>
      <c r="RCF28" s="242"/>
      <c r="RCG28" s="242"/>
      <c r="RCH28" s="242"/>
      <c r="RCI28" s="242"/>
      <c r="RCJ28" s="242"/>
      <c r="RCK28" s="242"/>
      <c r="RCL28" s="242"/>
      <c r="RCM28" s="242"/>
      <c r="RCN28" s="242"/>
      <c r="RCO28" s="242"/>
      <c r="RCP28" s="242"/>
      <c r="RCQ28" s="242"/>
      <c r="RCR28" s="242"/>
      <c r="RCS28" s="242"/>
      <c r="RCT28" s="242"/>
      <c r="RCU28" s="242"/>
      <c r="RCV28" s="242"/>
      <c r="RCW28" s="242"/>
      <c r="RCX28" s="242"/>
      <c r="RCY28" s="242"/>
      <c r="RCZ28" s="242"/>
      <c r="RDA28" s="242"/>
      <c r="RDB28" s="242"/>
      <c r="RDC28" s="242"/>
      <c r="RDD28" s="242"/>
      <c r="RDE28" s="242"/>
      <c r="RDF28" s="242"/>
      <c r="RDG28" s="242"/>
      <c r="RDH28" s="242"/>
      <c r="RDI28" s="242"/>
      <c r="RDJ28" s="242"/>
      <c r="RDK28" s="242"/>
      <c r="RDL28" s="242"/>
      <c r="RDM28" s="242"/>
      <c r="RDN28" s="242"/>
      <c r="RDO28" s="242"/>
      <c r="RDP28" s="242"/>
      <c r="RDQ28" s="242"/>
      <c r="RDR28" s="242"/>
      <c r="RDS28" s="242"/>
      <c r="RDT28" s="242"/>
      <c r="RDU28" s="242"/>
      <c r="RDV28" s="242"/>
      <c r="RDW28" s="242"/>
      <c r="RDX28" s="242"/>
      <c r="RDY28" s="242"/>
      <c r="RDZ28" s="242"/>
      <c r="REA28" s="242"/>
      <c r="REB28" s="242"/>
      <c r="REC28" s="242"/>
      <c r="RED28" s="242"/>
      <c r="REE28" s="242"/>
      <c r="REF28" s="242"/>
      <c r="REG28" s="242"/>
      <c r="REH28" s="242"/>
      <c r="REI28" s="242"/>
      <c r="REJ28" s="242"/>
      <c r="REK28" s="242"/>
      <c r="REL28" s="242"/>
      <c r="REM28" s="242"/>
      <c r="REN28" s="242"/>
      <c r="REO28" s="242"/>
      <c r="REP28" s="242"/>
      <c r="REQ28" s="242"/>
      <c r="RER28" s="242"/>
      <c r="RES28" s="242"/>
      <c r="RET28" s="242"/>
      <c r="REU28" s="242"/>
      <c r="REV28" s="242"/>
      <c r="REW28" s="242"/>
      <c r="REX28" s="242"/>
      <c r="REY28" s="242"/>
      <c r="REZ28" s="242"/>
      <c r="RFA28" s="242"/>
      <c r="RFB28" s="242"/>
      <c r="RFC28" s="242"/>
      <c r="RFD28" s="242"/>
      <c r="RFE28" s="242"/>
      <c r="RFF28" s="242"/>
      <c r="RFG28" s="242"/>
      <c r="RFH28" s="242"/>
      <c r="RFI28" s="242"/>
      <c r="RFJ28" s="242"/>
      <c r="RFK28" s="242"/>
      <c r="RFL28" s="242"/>
      <c r="RFM28" s="242"/>
      <c r="RFN28" s="242"/>
      <c r="RFO28" s="242"/>
      <c r="RFP28" s="242"/>
      <c r="RFQ28" s="242"/>
      <c r="RFR28" s="242"/>
      <c r="RFS28" s="242"/>
      <c r="RFT28" s="242"/>
      <c r="RFU28" s="242"/>
      <c r="RFV28" s="242"/>
      <c r="RFW28" s="242"/>
      <c r="RFX28" s="242"/>
      <c r="RFY28" s="242"/>
      <c r="RFZ28" s="242"/>
      <c r="RGA28" s="242"/>
      <c r="RGB28" s="242"/>
      <c r="RGC28" s="242"/>
      <c r="RGD28" s="242"/>
      <c r="RGE28" s="242"/>
      <c r="RGF28" s="242"/>
      <c r="RGG28" s="242"/>
      <c r="RGH28" s="242"/>
      <c r="RGI28" s="242"/>
      <c r="RGJ28" s="242"/>
      <c r="RGK28" s="242"/>
      <c r="RGL28" s="242"/>
      <c r="RGM28" s="242"/>
      <c r="RGN28" s="242"/>
      <c r="RGO28" s="242"/>
      <c r="RGP28" s="242"/>
      <c r="RGQ28" s="242"/>
      <c r="RGR28" s="242"/>
      <c r="RGS28" s="242"/>
      <c r="RGT28" s="242"/>
      <c r="RGU28" s="242"/>
      <c r="RGV28" s="242"/>
      <c r="RGW28" s="242"/>
      <c r="RGX28" s="242"/>
      <c r="RGY28" s="242"/>
      <c r="RGZ28" s="242"/>
      <c r="RHA28" s="242"/>
      <c r="RHB28" s="242"/>
      <c r="RHC28" s="242"/>
      <c r="RHD28" s="242"/>
      <c r="RHE28" s="242"/>
      <c r="RHF28" s="242"/>
      <c r="RHG28" s="242"/>
      <c r="RHH28" s="242"/>
      <c r="RHI28" s="242"/>
      <c r="RHJ28" s="242"/>
      <c r="RHK28" s="242"/>
      <c r="RHL28" s="242"/>
      <c r="RHM28" s="242"/>
      <c r="RHN28" s="242"/>
      <c r="RHO28" s="242"/>
      <c r="RHP28" s="242"/>
      <c r="RHQ28" s="242"/>
      <c r="RHR28" s="242"/>
      <c r="RHS28" s="242"/>
      <c r="RHT28" s="242"/>
      <c r="RHU28" s="242"/>
      <c r="RHV28" s="242"/>
      <c r="RHW28" s="242"/>
      <c r="RHX28" s="242"/>
      <c r="RHY28" s="242"/>
      <c r="RHZ28" s="242"/>
      <c r="RIA28" s="242"/>
      <c r="RIB28" s="242"/>
      <c r="RIC28" s="242"/>
      <c r="RID28" s="242"/>
      <c r="RIE28" s="242"/>
      <c r="RIF28" s="242"/>
      <c r="RIG28" s="242"/>
      <c r="RIH28" s="242"/>
      <c r="RII28" s="242"/>
      <c r="RIJ28" s="242"/>
      <c r="RIK28" s="242"/>
      <c r="RIL28" s="242"/>
      <c r="RIM28" s="242"/>
      <c r="RIN28" s="242"/>
      <c r="RIO28" s="242"/>
      <c r="RIP28" s="242"/>
      <c r="RIQ28" s="242"/>
      <c r="RIR28" s="242"/>
      <c r="RIS28" s="242"/>
      <c r="RIT28" s="242"/>
      <c r="RIU28" s="242"/>
      <c r="RIV28" s="242"/>
      <c r="RIW28" s="242"/>
      <c r="RIX28" s="242"/>
      <c r="RIY28" s="242"/>
      <c r="RIZ28" s="242"/>
      <c r="RJA28" s="242"/>
      <c r="RJB28" s="242"/>
      <c r="RJC28" s="242"/>
      <c r="RJD28" s="242"/>
      <c r="RJE28" s="242"/>
      <c r="RJF28" s="242"/>
      <c r="RJG28" s="242"/>
      <c r="RJH28" s="242"/>
      <c r="RJI28" s="242"/>
      <c r="RJJ28" s="242"/>
      <c r="RJK28" s="242"/>
      <c r="RJL28" s="242"/>
      <c r="RJM28" s="242"/>
      <c r="RJN28" s="242"/>
      <c r="RJO28" s="242"/>
      <c r="RJP28" s="242"/>
      <c r="RJQ28" s="242"/>
      <c r="RJR28" s="242"/>
      <c r="RJS28" s="242"/>
      <c r="RJT28" s="242"/>
      <c r="RJU28" s="242"/>
      <c r="RJV28" s="242"/>
      <c r="RJW28" s="242"/>
      <c r="RJX28" s="242"/>
      <c r="RJY28" s="242"/>
      <c r="RJZ28" s="242"/>
      <c r="RKA28" s="242"/>
      <c r="RKB28" s="242"/>
      <c r="RKC28" s="242"/>
      <c r="RKD28" s="242"/>
      <c r="RKE28" s="242"/>
      <c r="RKF28" s="242"/>
      <c r="RKG28" s="242"/>
      <c r="RKH28" s="242"/>
      <c r="RKI28" s="242"/>
      <c r="RKJ28" s="242"/>
      <c r="RKK28" s="242"/>
      <c r="RKL28" s="242"/>
      <c r="RKM28" s="242"/>
      <c r="RKN28" s="242"/>
      <c r="RKO28" s="242"/>
      <c r="RKP28" s="242"/>
      <c r="RKQ28" s="242"/>
      <c r="RKR28" s="242"/>
      <c r="RKS28" s="242"/>
      <c r="RKT28" s="242"/>
      <c r="RKU28" s="242"/>
      <c r="RKV28" s="242"/>
      <c r="RKW28" s="242"/>
      <c r="RKX28" s="242"/>
      <c r="RKY28" s="242"/>
      <c r="RKZ28" s="242"/>
      <c r="RLA28" s="242"/>
      <c r="RLB28" s="242"/>
      <c r="RLC28" s="242"/>
      <c r="RLD28" s="242"/>
      <c r="RLE28" s="242"/>
      <c r="RLF28" s="242"/>
      <c r="RLG28" s="242"/>
      <c r="RLH28" s="242"/>
      <c r="RLI28" s="242"/>
      <c r="RLJ28" s="242"/>
      <c r="RLK28" s="242"/>
      <c r="RLL28" s="242"/>
      <c r="RLM28" s="242"/>
      <c r="RLN28" s="242"/>
      <c r="RLO28" s="242"/>
      <c r="RLP28" s="242"/>
      <c r="RLQ28" s="242"/>
      <c r="RLR28" s="242"/>
      <c r="RLS28" s="242"/>
      <c r="RLT28" s="242"/>
      <c r="RLU28" s="242"/>
      <c r="RLV28" s="242"/>
      <c r="RLW28" s="242"/>
      <c r="RLX28" s="242"/>
      <c r="RLY28" s="242"/>
      <c r="RLZ28" s="242"/>
      <c r="RMA28" s="242"/>
      <c r="RMB28" s="242"/>
      <c r="RMC28" s="242"/>
      <c r="RMD28" s="242"/>
      <c r="RME28" s="242"/>
      <c r="RMF28" s="242"/>
      <c r="RMG28" s="242"/>
      <c r="RMH28" s="242"/>
      <c r="RMI28" s="242"/>
      <c r="RMJ28" s="242"/>
      <c r="RMK28" s="242"/>
      <c r="RML28" s="242"/>
      <c r="RMM28" s="242"/>
      <c r="RMN28" s="242"/>
      <c r="RMO28" s="242"/>
      <c r="RMP28" s="242"/>
      <c r="RMQ28" s="242"/>
      <c r="RMR28" s="242"/>
      <c r="RMS28" s="242"/>
      <c r="RMT28" s="242"/>
      <c r="RMU28" s="242"/>
      <c r="RMV28" s="242"/>
      <c r="RMW28" s="242"/>
      <c r="RMX28" s="242"/>
      <c r="RMY28" s="242"/>
      <c r="RMZ28" s="242"/>
      <c r="RNA28" s="242"/>
      <c r="RNB28" s="242"/>
      <c r="RNC28" s="242"/>
      <c r="RND28" s="242"/>
      <c r="RNE28" s="242"/>
      <c r="RNF28" s="242"/>
      <c r="RNG28" s="242"/>
      <c r="RNH28" s="242"/>
      <c r="RNI28" s="242"/>
      <c r="RNJ28" s="242"/>
      <c r="RNK28" s="242"/>
      <c r="RNL28" s="242"/>
      <c r="RNM28" s="242"/>
      <c r="RNN28" s="242"/>
      <c r="RNO28" s="242"/>
      <c r="RNP28" s="242"/>
      <c r="RNQ28" s="242"/>
      <c r="RNR28" s="242"/>
      <c r="RNS28" s="242"/>
      <c r="RNT28" s="242"/>
      <c r="RNU28" s="242"/>
      <c r="RNV28" s="242"/>
      <c r="RNW28" s="242"/>
      <c r="RNX28" s="242"/>
      <c r="RNY28" s="242"/>
      <c r="RNZ28" s="242"/>
      <c r="ROA28" s="242"/>
      <c r="ROB28" s="242"/>
      <c r="ROC28" s="242"/>
      <c r="ROD28" s="242"/>
      <c r="ROE28" s="242"/>
      <c r="ROF28" s="242"/>
      <c r="ROG28" s="242"/>
      <c r="ROH28" s="242"/>
      <c r="ROI28" s="242"/>
      <c r="ROJ28" s="242"/>
      <c r="ROK28" s="242"/>
      <c r="ROL28" s="242"/>
      <c r="ROM28" s="242"/>
      <c r="RON28" s="242"/>
      <c r="ROO28" s="242"/>
      <c r="ROP28" s="242"/>
      <c r="ROQ28" s="242"/>
      <c r="ROR28" s="242"/>
      <c r="ROS28" s="242"/>
      <c r="ROT28" s="242"/>
      <c r="ROU28" s="242"/>
      <c r="ROV28" s="242"/>
      <c r="ROW28" s="242"/>
      <c r="ROX28" s="242"/>
      <c r="ROY28" s="242"/>
      <c r="ROZ28" s="242"/>
      <c r="RPA28" s="242"/>
      <c r="RPB28" s="242"/>
      <c r="RPC28" s="242"/>
      <c r="RPD28" s="242"/>
      <c r="RPE28" s="242"/>
      <c r="RPF28" s="242"/>
      <c r="RPG28" s="242"/>
      <c r="RPH28" s="242"/>
      <c r="RPI28" s="242"/>
      <c r="RPJ28" s="242"/>
      <c r="RPK28" s="242"/>
      <c r="RPL28" s="242"/>
      <c r="RPM28" s="242"/>
      <c r="RPN28" s="242"/>
      <c r="RPO28" s="242"/>
      <c r="RPP28" s="242"/>
      <c r="RPQ28" s="242"/>
      <c r="RPR28" s="242"/>
      <c r="RPS28" s="242"/>
      <c r="RPT28" s="242"/>
      <c r="RPU28" s="242"/>
      <c r="RPV28" s="242"/>
      <c r="RPW28" s="242"/>
      <c r="RPX28" s="242"/>
      <c r="RPY28" s="242"/>
      <c r="RPZ28" s="242"/>
      <c r="RQA28" s="242"/>
      <c r="RQB28" s="242"/>
      <c r="RQC28" s="242"/>
      <c r="RQD28" s="242"/>
      <c r="RQE28" s="242"/>
      <c r="RQF28" s="242"/>
      <c r="RQG28" s="242"/>
      <c r="RQH28" s="242"/>
      <c r="RQI28" s="242"/>
      <c r="RQJ28" s="242"/>
      <c r="RQK28" s="242"/>
      <c r="RQL28" s="242"/>
      <c r="RQM28" s="242"/>
      <c r="RQN28" s="242"/>
      <c r="RQO28" s="242"/>
      <c r="RQP28" s="242"/>
      <c r="RQQ28" s="242"/>
      <c r="RQR28" s="242"/>
      <c r="RQS28" s="242"/>
      <c r="RQT28" s="242"/>
      <c r="RQU28" s="242"/>
      <c r="RQV28" s="242"/>
      <c r="RQW28" s="242"/>
      <c r="RQX28" s="242"/>
      <c r="RQY28" s="242"/>
      <c r="RQZ28" s="242"/>
      <c r="RRA28" s="242"/>
      <c r="RRB28" s="242"/>
      <c r="RRC28" s="242"/>
      <c r="RRD28" s="242"/>
      <c r="RRE28" s="242"/>
      <c r="RRF28" s="242"/>
      <c r="RRG28" s="242"/>
      <c r="RRH28" s="242"/>
      <c r="RRI28" s="242"/>
      <c r="RRJ28" s="242"/>
      <c r="RRK28" s="242"/>
      <c r="RRL28" s="242"/>
      <c r="RRM28" s="242"/>
      <c r="RRN28" s="242"/>
      <c r="RRO28" s="242"/>
      <c r="RRP28" s="242"/>
      <c r="RRQ28" s="242"/>
      <c r="RRR28" s="242"/>
      <c r="RRS28" s="242"/>
      <c r="RRT28" s="242"/>
      <c r="RRU28" s="242"/>
      <c r="RRV28" s="242"/>
      <c r="RRW28" s="242"/>
      <c r="RRX28" s="242"/>
      <c r="RRY28" s="242"/>
      <c r="RRZ28" s="242"/>
      <c r="RSA28" s="242"/>
      <c r="RSB28" s="242"/>
      <c r="RSC28" s="242"/>
      <c r="RSD28" s="242"/>
      <c r="RSE28" s="242"/>
      <c r="RSF28" s="242"/>
      <c r="RSG28" s="242"/>
      <c r="RSH28" s="242"/>
      <c r="RSI28" s="242"/>
      <c r="RSJ28" s="242"/>
      <c r="RSK28" s="242"/>
      <c r="RSL28" s="242"/>
      <c r="RSM28" s="242"/>
      <c r="RSN28" s="242"/>
      <c r="RSO28" s="242"/>
      <c r="RSP28" s="242"/>
      <c r="RSQ28" s="242"/>
      <c r="RSR28" s="242"/>
      <c r="RSS28" s="242"/>
      <c r="RST28" s="242"/>
      <c r="RSU28" s="242"/>
      <c r="RSV28" s="242"/>
      <c r="RSW28" s="242"/>
      <c r="RSX28" s="242"/>
      <c r="RSY28" s="242"/>
      <c r="RSZ28" s="242"/>
      <c r="RTA28" s="242"/>
      <c r="RTB28" s="242"/>
      <c r="RTC28" s="242"/>
      <c r="RTD28" s="242"/>
      <c r="RTE28" s="242"/>
      <c r="RTF28" s="242"/>
      <c r="RTG28" s="242"/>
      <c r="RTH28" s="242"/>
      <c r="RTI28" s="242"/>
      <c r="RTJ28" s="242"/>
      <c r="RTK28" s="242"/>
      <c r="RTL28" s="242"/>
      <c r="RTM28" s="242"/>
      <c r="RTN28" s="242"/>
      <c r="RTO28" s="242"/>
      <c r="RTP28" s="242"/>
      <c r="RTQ28" s="242"/>
      <c r="RTR28" s="242"/>
      <c r="RTS28" s="242"/>
      <c r="RTT28" s="242"/>
      <c r="RTU28" s="242"/>
      <c r="RTV28" s="242"/>
      <c r="RTW28" s="242"/>
      <c r="RTX28" s="242"/>
      <c r="RTY28" s="242"/>
      <c r="RTZ28" s="242"/>
      <c r="RUA28" s="242"/>
      <c r="RUB28" s="242"/>
      <c r="RUC28" s="242"/>
      <c r="RUD28" s="242"/>
      <c r="RUE28" s="242"/>
      <c r="RUF28" s="242"/>
      <c r="RUG28" s="242"/>
      <c r="RUH28" s="242"/>
      <c r="RUI28" s="242"/>
      <c r="RUJ28" s="242"/>
      <c r="RUK28" s="242"/>
      <c r="RUL28" s="242"/>
      <c r="RUM28" s="242"/>
      <c r="RUN28" s="242"/>
      <c r="RUO28" s="242"/>
      <c r="RUP28" s="242"/>
      <c r="RUQ28" s="242"/>
      <c r="RUR28" s="242"/>
      <c r="RUS28" s="242"/>
      <c r="RUT28" s="242"/>
      <c r="RUU28" s="242"/>
      <c r="RUV28" s="242"/>
      <c r="RUW28" s="242"/>
      <c r="RUX28" s="242"/>
      <c r="RUY28" s="242"/>
      <c r="RUZ28" s="242"/>
      <c r="RVA28" s="242"/>
      <c r="RVB28" s="242"/>
      <c r="RVC28" s="242"/>
      <c r="RVD28" s="242"/>
      <c r="RVE28" s="242"/>
      <c r="RVF28" s="242"/>
      <c r="RVG28" s="242"/>
      <c r="RVH28" s="242"/>
      <c r="RVI28" s="242"/>
      <c r="RVJ28" s="242"/>
      <c r="RVK28" s="242"/>
      <c r="RVL28" s="242"/>
      <c r="RVM28" s="242"/>
      <c r="RVN28" s="242"/>
      <c r="RVO28" s="242"/>
      <c r="RVP28" s="242"/>
      <c r="RVQ28" s="242"/>
      <c r="RVR28" s="242"/>
      <c r="RVS28" s="242"/>
      <c r="RVT28" s="242"/>
      <c r="RVU28" s="242"/>
      <c r="RVV28" s="242"/>
      <c r="RVW28" s="242"/>
      <c r="RVX28" s="242"/>
      <c r="RVY28" s="242"/>
      <c r="RVZ28" s="242"/>
      <c r="RWA28" s="242"/>
      <c r="RWB28" s="242"/>
      <c r="RWC28" s="242"/>
      <c r="RWD28" s="242"/>
      <c r="RWE28" s="242"/>
      <c r="RWF28" s="242"/>
      <c r="RWG28" s="242"/>
      <c r="RWH28" s="242"/>
      <c r="RWI28" s="242"/>
      <c r="RWJ28" s="242"/>
      <c r="RWK28" s="242"/>
      <c r="RWL28" s="242"/>
      <c r="RWM28" s="242"/>
      <c r="RWN28" s="242"/>
      <c r="RWO28" s="242"/>
      <c r="RWP28" s="242"/>
      <c r="RWQ28" s="242"/>
      <c r="RWR28" s="242"/>
      <c r="RWS28" s="242"/>
      <c r="RWT28" s="242"/>
      <c r="RWU28" s="242"/>
      <c r="RWV28" s="242"/>
      <c r="RWW28" s="242"/>
      <c r="RWX28" s="242"/>
      <c r="RWY28" s="242"/>
      <c r="RWZ28" s="242"/>
      <c r="RXA28" s="242"/>
      <c r="RXB28" s="242"/>
      <c r="RXC28" s="242"/>
      <c r="RXD28" s="242"/>
      <c r="RXE28" s="242"/>
      <c r="RXF28" s="242"/>
      <c r="RXG28" s="242"/>
      <c r="RXH28" s="242"/>
      <c r="RXI28" s="242"/>
      <c r="RXJ28" s="242"/>
      <c r="RXK28" s="242"/>
      <c r="RXL28" s="242"/>
      <c r="RXM28" s="242"/>
      <c r="RXN28" s="242"/>
      <c r="RXO28" s="242"/>
      <c r="RXP28" s="242"/>
      <c r="RXQ28" s="242"/>
      <c r="RXR28" s="242"/>
      <c r="RXS28" s="242"/>
      <c r="RXT28" s="242"/>
      <c r="RXU28" s="242"/>
      <c r="RXV28" s="242"/>
      <c r="RXW28" s="242"/>
      <c r="RXX28" s="242"/>
      <c r="RXY28" s="242"/>
      <c r="RXZ28" s="242"/>
      <c r="RYA28" s="242"/>
      <c r="RYB28" s="242"/>
      <c r="RYC28" s="242"/>
      <c r="RYD28" s="242"/>
      <c r="RYE28" s="242"/>
      <c r="RYF28" s="242"/>
      <c r="RYG28" s="242"/>
      <c r="RYH28" s="242"/>
      <c r="RYI28" s="242"/>
      <c r="RYJ28" s="242"/>
      <c r="RYK28" s="242"/>
      <c r="RYL28" s="242"/>
      <c r="RYM28" s="242"/>
      <c r="RYN28" s="242"/>
      <c r="RYO28" s="242"/>
      <c r="RYP28" s="242"/>
      <c r="RYQ28" s="242"/>
      <c r="RYR28" s="242"/>
      <c r="RYS28" s="242"/>
      <c r="RYT28" s="242"/>
      <c r="RYU28" s="242"/>
      <c r="RYV28" s="242"/>
      <c r="RYW28" s="242"/>
      <c r="RYX28" s="242"/>
      <c r="RYY28" s="242"/>
      <c r="RYZ28" s="242"/>
      <c r="RZA28" s="242"/>
      <c r="RZB28" s="242"/>
      <c r="RZC28" s="242"/>
      <c r="RZD28" s="242"/>
      <c r="RZE28" s="242"/>
      <c r="RZF28" s="242"/>
      <c r="RZG28" s="242"/>
      <c r="RZH28" s="242"/>
      <c r="RZI28" s="242"/>
      <c r="RZJ28" s="242"/>
      <c r="RZK28" s="242"/>
      <c r="RZL28" s="242"/>
      <c r="RZM28" s="242"/>
      <c r="RZN28" s="242"/>
      <c r="RZO28" s="242"/>
      <c r="RZP28" s="242"/>
      <c r="RZQ28" s="242"/>
      <c r="RZR28" s="242"/>
      <c r="RZS28" s="242"/>
      <c r="RZT28" s="242"/>
      <c r="RZU28" s="242"/>
      <c r="RZV28" s="242"/>
      <c r="RZW28" s="242"/>
      <c r="RZX28" s="242"/>
      <c r="RZY28" s="242"/>
      <c r="RZZ28" s="242"/>
      <c r="SAA28" s="242"/>
      <c r="SAB28" s="242"/>
      <c r="SAC28" s="242"/>
      <c r="SAD28" s="242"/>
      <c r="SAE28" s="242"/>
      <c r="SAF28" s="242"/>
      <c r="SAG28" s="242"/>
      <c r="SAH28" s="242"/>
      <c r="SAI28" s="242"/>
      <c r="SAJ28" s="242"/>
      <c r="SAK28" s="242"/>
      <c r="SAL28" s="242"/>
      <c r="SAM28" s="242"/>
      <c r="SAN28" s="242"/>
      <c r="SAO28" s="242"/>
      <c r="SAP28" s="242"/>
      <c r="SAQ28" s="242"/>
      <c r="SAR28" s="242"/>
      <c r="SAS28" s="242"/>
      <c r="SAT28" s="242"/>
      <c r="SAU28" s="242"/>
      <c r="SAV28" s="242"/>
      <c r="SAW28" s="242"/>
      <c r="SAX28" s="242"/>
      <c r="SAY28" s="242"/>
      <c r="SAZ28" s="242"/>
      <c r="SBA28" s="242"/>
      <c r="SBB28" s="242"/>
      <c r="SBC28" s="242"/>
      <c r="SBD28" s="242"/>
      <c r="SBE28" s="242"/>
      <c r="SBF28" s="242"/>
      <c r="SBG28" s="242"/>
      <c r="SBH28" s="242"/>
      <c r="SBI28" s="242"/>
      <c r="SBJ28" s="242"/>
      <c r="SBK28" s="242"/>
      <c r="SBL28" s="242"/>
      <c r="SBM28" s="242"/>
      <c r="SBN28" s="242"/>
      <c r="SBO28" s="242"/>
      <c r="SBP28" s="242"/>
      <c r="SBQ28" s="242"/>
      <c r="SBR28" s="242"/>
      <c r="SBS28" s="242"/>
      <c r="SBT28" s="242"/>
      <c r="SBU28" s="242"/>
      <c r="SBV28" s="242"/>
      <c r="SBW28" s="242"/>
      <c r="SBX28" s="242"/>
      <c r="SBY28" s="242"/>
      <c r="SBZ28" s="242"/>
      <c r="SCA28" s="242"/>
      <c r="SCB28" s="242"/>
      <c r="SCC28" s="242"/>
      <c r="SCD28" s="242"/>
      <c r="SCE28" s="242"/>
      <c r="SCF28" s="242"/>
      <c r="SCG28" s="242"/>
      <c r="SCH28" s="242"/>
      <c r="SCI28" s="242"/>
      <c r="SCJ28" s="242"/>
      <c r="SCK28" s="242"/>
      <c r="SCL28" s="242"/>
      <c r="SCM28" s="242"/>
      <c r="SCN28" s="242"/>
      <c r="SCO28" s="242"/>
      <c r="SCP28" s="242"/>
      <c r="SCQ28" s="242"/>
      <c r="SCR28" s="242"/>
      <c r="SCS28" s="242"/>
      <c r="SCT28" s="242"/>
      <c r="SCU28" s="242"/>
      <c r="SCV28" s="242"/>
      <c r="SCW28" s="242"/>
      <c r="SCX28" s="242"/>
      <c r="SCY28" s="242"/>
      <c r="SCZ28" s="242"/>
      <c r="SDA28" s="242"/>
      <c r="SDB28" s="242"/>
      <c r="SDC28" s="242"/>
      <c r="SDD28" s="242"/>
      <c r="SDE28" s="242"/>
      <c r="SDF28" s="242"/>
      <c r="SDG28" s="242"/>
      <c r="SDH28" s="242"/>
      <c r="SDI28" s="242"/>
      <c r="SDJ28" s="242"/>
      <c r="SDK28" s="242"/>
      <c r="SDL28" s="242"/>
      <c r="SDM28" s="242"/>
      <c r="SDN28" s="242"/>
      <c r="SDO28" s="242"/>
      <c r="SDP28" s="242"/>
      <c r="SDQ28" s="242"/>
      <c r="SDR28" s="242"/>
      <c r="SDS28" s="242"/>
      <c r="SDT28" s="242"/>
      <c r="SDU28" s="242"/>
      <c r="SDV28" s="242"/>
      <c r="SDW28" s="242"/>
      <c r="SDX28" s="242"/>
      <c r="SDY28" s="242"/>
      <c r="SDZ28" s="242"/>
      <c r="SEA28" s="242"/>
      <c r="SEB28" s="242"/>
      <c r="SEC28" s="242"/>
      <c r="SED28" s="242"/>
      <c r="SEE28" s="242"/>
      <c r="SEF28" s="242"/>
      <c r="SEG28" s="242"/>
      <c r="SEH28" s="242"/>
      <c r="SEI28" s="242"/>
      <c r="SEJ28" s="242"/>
      <c r="SEK28" s="242"/>
      <c r="SEL28" s="242"/>
      <c r="SEM28" s="242"/>
      <c r="SEN28" s="242"/>
      <c r="SEO28" s="242"/>
      <c r="SEP28" s="242"/>
      <c r="SEQ28" s="242"/>
      <c r="SER28" s="242"/>
      <c r="SES28" s="242"/>
      <c r="SET28" s="242"/>
      <c r="SEU28" s="242"/>
      <c r="SEV28" s="242"/>
      <c r="SEW28" s="242"/>
      <c r="SEX28" s="242"/>
      <c r="SEY28" s="242"/>
      <c r="SEZ28" s="242"/>
      <c r="SFA28" s="242"/>
      <c r="SFB28" s="242"/>
      <c r="SFC28" s="242"/>
      <c r="SFD28" s="242"/>
      <c r="SFE28" s="242"/>
      <c r="SFF28" s="242"/>
      <c r="SFG28" s="242"/>
      <c r="SFH28" s="242"/>
      <c r="SFI28" s="242"/>
      <c r="SFJ28" s="242"/>
      <c r="SFK28" s="242"/>
      <c r="SFL28" s="242"/>
      <c r="SFM28" s="242"/>
      <c r="SFN28" s="242"/>
      <c r="SFO28" s="242"/>
      <c r="SFP28" s="242"/>
      <c r="SFQ28" s="242"/>
      <c r="SFR28" s="242"/>
      <c r="SFS28" s="242"/>
      <c r="SFT28" s="242"/>
      <c r="SFU28" s="242"/>
      <c r="SFV28" s="242"/>
      <c r="SFW28" s="242"/>
      <c r="SFX28" s="242"/>
      <c r="SFY28" s="242"/>
      <c r="SFZ28" s="242"/>
      <c r="SGA28" s="242"/>
      <c r="SGB28" s="242"/>
      <c r="SGC28" s="242"/>
      <c r="SGD28" s="242"/>
      <c r="SGE28" s="242"/>
      <c r="SGF28" s="242"/>
      <c r="SGG28" s="242"/>
      <c r="SGH28" s="242"/>
      <c r="SGI28" s="242"/>
      <c r="SGJ28" s="242"/>
      <c r="SGK28" s="242"/>
      <c r="SGL28" s="242"/>
      <c r="SGM28" s="242"/>
      <c r="SGN28" s="242"/>
      <c r="SGO28" s="242"/>
      <c r="SGP28" s="242"/>
      <c r="SGQ28" s="242"/>
      <c r="SGR28" s="242"/>
      <c r="SGS28" s="242"/>
      <c r="SGT28" s="242"/>
      <c r="SGU28" s="242"/>
      <c r="SGV28" s="242"/>
      <c r="SGW28" s="242"/>
      <c r="SGX28" s="242"/>
      <c r="SGY28" s="242"/>
      <c r="SGZ28" s="242"/>
      <c r="SHA28" s="242"/>
      <c r="SHB28" s="242"/>
      <c r="SHC28" s="242"/>
      <c r="SHD28" s="242"/>
      <c r="SHE28" s="242"/>
      <c r="SHF28" s="242"/>
      <c r="SHG28" s="242"/>
      <c r="SHH28" s="242"/>
      <c r="SHI28" s="242"/>
      <c r="SHJ28" s="242"/>
      <c r="SHK28" s="242"/>
      <c r="SHL28" s="242"/>
      <c r="SHM28" s="242"/>
      <c r="SHN28" s="242"/>
      <c r="SHO28" s="242"/>
      <c r="SHP28" s="242"/>
      <c r="SHQ28" s="242"/>
      <c r="SHR28" s="242"/>
      <c r="SHS28" s="242"/>
      <c r="SHT28" s="242"/>
      <c r="SHU28" s="242"/>
      <c r="SHV28" s="242"/>
      <c r="SHW28" s="242"/>
      <c r="SHX28" s="242"/>
      <c r="SHY28" s="242"/>
      <c r="SHZ28" s="242"/>
      <c r="SIA28" s="242"/>
      <c r="SIB28" s="242"/>
      <c r="SIC28" s="242"/>
      <c r="SID28" s="242"/>
      <c r="SIE28" s="242"/>
      <c r="SIF28" s="242"/>
      <c r="SIG28" s="242"/>
      <c r="SIH28" s="242"/>
      <c r="SII28" s="242"/>
      <c r="SIJ28" s="242"/>
      <c r="SIK28" s="242"/>
      <c r="SIL28" s="242"/>
      <c r="SIM28" s="242"/>
      <c r="SIN28" s="242"/>
      <c r="SIO28" s="242"/>
      <c r="SIP28" s="242"/>
      <c r="SIQ28" s="242"/>
      <c r="SIR28" s="242"/>
      <c r="SIS28" s="242"/>
      <c r="SIT28" s="242"/>
      <c r="SIU28" s="242"/>
      <c r="SIV28" s="242"/>
      <c r="SIW28" s="242"/>
      <c r="SIX28" s="242"/>
      <c r="SIY28" s="242"/>
      <c r="SIZ28" s="242"/>
      <c r="SJA28" s="242"/>
      <c r="SJB28" s="242"/>
      <c r="SJC28" s="242"/>
      <c r="SJD28" s="242"/>
      <c r="SJE28" s="242"/>
      <c r="SJF28" s="242"/>
      <c r="SJG28" s="242"/>
      <c r="SJH28" s="242"/>
      <c r="SJI28" s="242"/>
      <c r="SJJ28" s="242"/>
      <c r="SJK28" s="242"/>
      <c r="SJL28" s="242"/>
      <c r="SJM28" s="242"/>
      <c r="SJN28" s="242"/>
      <c r="SJO28" s="242"/>
      <c r="SJP28" s="242"/>
      <c r="SJQ28" s="242"/>
      <c r="SJR28" s="242"/>
      <c r="SJS28" s="242"/>
      <c r="SJT28" s="242"/>
      <c r="SJU28" s="242"/>
      <c r="SJV28" s="242"/>
      <c r="SJW28" s="242"/>
      <c r="SJX28" s="242"/>
      <c r="SJY28" s="242"/>
      <c r="SJZ28" s="242"/>
      <c r="SKA28" s="242"/>
      <c r="SKB28" s="242"/>
      <c r="SKC28" s="242"/>
      <c r="SKD28" s="242"/>
      <c r="SKE28" s="242"/>
      <c r="SKF28" s="242"/>
      <c r="SKG28" s="242"/>
      <c r="SKH28" s="242"/>
      <c r="SKI28" s="242"/>
      <c r="SKJ28" s="242"/>
      <c r="SKK28" s="242"/>
      <c r="SKL28" s="242"/>
      <c r="SKM28" s="242"/>
      <c r="SKN28" s="242"/>
      <c r="SKO28" s="242"/>
      <c r="SKP28" s="242"/>
      <c r="SKQ28" s="242"/>
      <c r="SKR28" s="242"/>
      <c r="SKS28" s="242"/>
      <c r="SKT28" s="242"/>
      <c r="SKU28" s="242"/>
      <c r="SKV28" s="242"/>
      <c r="SKW28" s="242"/>
      <c r="SKX28" s="242"/>
      <c r="SKY28" s="242"/>
      <c r="SKZ28" s="242"/>
      <c r="SLA28" s="242"/>
      <c r="SLB28" s="242"/>
      <c r="SLC28" s="242"/>
      <c r="SLD28" s="242"/>
      <c r="SLE28" s="242"/>
      <c r="SLF28" s="242"/>
      <c r="SLG28" s="242"/>
      <c r="SLH28" s="242"/>
      <c r="SLI28" s="242"/>
      <c r="SLJ28" s="242"/>
      <c r="SLK28" s="242"/>
      <c r="SLL28" s="242"/>
      <c r="SLM28" s="242"/>
      <c r="SLN28" s="242"/>
      <c r="SLO28" s="242"/>
      <c r="SLP28" s="242"/>
      <c r="SLQ28" s="242"/>
      <c r="SLR28" s="242"/>
      <c r="SLS28" s="242"/>
      <c r="SLT28" s="242"/>
      <c r="SLU28" s="242"/>
      <c r="SLV28" s="242"/>
      <c r="SLW28" s="242"/>
      <c r="SLX28" s="242"/>
      <c r="SLY28" s="242"/>
      <c r="SLZ28" s="242"/>
      <c r="SMA28" s="242"/>
      <c r="SMB28" s="242"/>
      <c r="SMC28" s="242"/>
      <c r="SMD28" s="242"/>
      <c r="SME28" s="242"/>
      <c r="SMF28" s="242"/>
      <c r="SMG28" s="242"/>
      <c r="SMH28" s="242"/>
      <c r="SMI28" s="242"/>
      <c r="SMJ28" s="242"/>
      <c r="SMK28" s="242"/>
      <c r="SML28" s="242"/>
      <c r="SMM28" s="242"/>
      <c r="SMN28" s="242"/>
      <c r="SMO28" s="242"/>
      <c r="SMP28" s="242"/>
      <c r="SMQ28" s="242"/>
      <c r="SMR28" s="242"/>
      <c r="SMS28" s="242"/>
      <c r="SMT28" s="242"/>
      <c r="SMU28" s="242"/>
      <c r="SMV28" s="242"/>
      <c r="SMW28" s="242"/>
      <c r="SMX28" s="242"/>
      <c r="SMY28" s="242"/>
      <c r="SMZ28" s="242"/>
      <c r="SNA28" s="242"/>
      <c r="SNB28" s="242"/>
      <c r="SNC28" s="242"/>
      <c r="SND28" s="242"/>
      <c r="SNE28" s="242"/>
      <c r="SNF28" s="242"/>
      <c r="SNG28" s="242"/>
      <c r="SNH28" s="242"/>
      <c r="SNI28" s="242"/>
      <c r="SNJ28" s="242"/>
      <c r="SNK28" s="242"/>
      <c r="SNL28" s="242"/>
      <c r="SNM28" s="242"/>
      <c r="SNN28" s="242"/>
      <c r="SNO28" s="242"/>
      <c r="SNP28" s="242"/>
      <c r="SNQ28" s="242"/>
      <c r="SNR28" s="242"/>
      <c r="SNS28" s="242"/>
      <c r="SNT28" s="242"/>
      <c r="SNU28" s="242"/>
      <c r="SNV28" s="242"/>
      <c r="SNW28" s="242"/>
      <c r="SNX28" s="242"/>
      <c r="SNY28" s="242"/>
      <c r="SNZ28" s="242"/>
      <c r="SOA28" s="242"/>
      <c r="SOB28" s="242"/>
      <c r="SOC28" s="242"/>
      <c r="SOD28" s="242"/>
      <c r="SOE28" s="242"/>
      <c r="SOF28" s="242"/>
      <c r="SOG28" s="242"/>
      <c r="SOH28" s="242"/>
      <c r="SOI28" s="242"/>
      <c r="SOJ28" s="242"/>
      <c r="SOK28" s="242"/>
      <c r="SOL28" s="242"/>
      <c r="SOM28" s="242"/>
      <c r="SON28" s="242"/>
      <c r="SOO28" s="242"/>
      <c r="SOP28" s="242"/>
      <c r="SOQ28" s="242"/>
      <c r="SOR28" s="242"/>
      <c r="SOS28" s="242"/>
      <c r="SOT28" s="242"/>
      <c r="SOU28" s="242"/>
      <c r="SOV28" s="242"/>
      <c r="SOW28" s="242"/>
      <c r="SOX28" s="242"/>
      <c r="SOY28" s="242"/>
      <c r="SOZ28" s="242"/>
      <c r="SPA28" s="242"/>
      <c r="SPB28" s="242"/>
      <c r="SPC28" s="242"/>
      <c r="SPD28" s="242"/>
      <c r="SPE28" s="242"/>
      <c r="SPF28" s="242"/>
      <c r="SPG28" s="242"/>
      <c r="SPH28" s="242"/>
      <c r="SPI28" s="242"/>
      <c r="SPJ28" s="242"/>
      <c r="SPK28" s="242"/>
      <c r="SPL28" s="242"/>
      <c r="SPM28" s="242"/>
      <c r="SPN28" s="242"/>
      <c r="SPO28" s="242"/>
      <c r="SPP28" s="242"/>
      <c r="SPQ28" s="242"/>
      <c r="SPR28" s="242"/>
      <c r="SPS28" s="242"/>
      <c r="SPT28" s="242"/>
      <c r="SPU28" s="242"/>
      <c r="SPV28" s="242"/>
      <c r="SPW28" s="242"/>
      <c r="SPX28" s="242"/>
      <c r="SPY28" s="242"/>
      <c r="SPZ28" s="242"/>
      <c r="SQA28" s="242"/>
      <c r="SQB28" s="242"/>
      <c r="SQC28" s="242"/>
      <c r="SQD28" s="242"/>
      <c r="SQE28" s="242"/>
      <c r="SQF28" s="242"/>
      <c r="SQG28" s="242"/>
      <c r="SQH28" s="242"/>
      <c r="SQI28" s="242"/>
      <c r="SQJ28" s="242"/>
      <c r="SQK28" s="242"/>
      <c r="SQL28" s="242"/>
      <c r="SQM28" s="242"/>
      <c r="SQN28" s="242"/>
      <c r="SQO28" s="242"/>
      <c r="SQP28" s="242"/>
      <c r="SQQ28" s="242"/>
      <c r="SQR28" s="242"/>
      <c r="SQS28" s="242"/>
      <c r="SQT28" s="242"/>
      <c r="SQU28" s="242"/>
      <c r="SQV28" s="242"/>
      <c r="SQW28" s="242"/>
      <c r="SQX28" s="242"/>
      <c r="SQY28" s="242"/>
      <c r="SQZ28" s="242"/>
      <c r="SRA28" s="242"/>
      <c r="SRB28" s="242"/>
      <c r="SRC28" s="242"/>
      <c r="SRD28" s="242"/>
      <c r="SRE28" s="242"/>
      <c r="SRF28" s="242"/>
      <c r="SRG28" s="242"/>
      <c r="SRH28" s="242"/>
      <c r="SRI28" s="242"/>
      <c r="SRJ28" s="242"/>
      <c r="SRK28" s="242"/>
      <c r="SRL28" s="242"/>
      <c r="SRM28" s="242"/>
      <c r="SRN28" s="242"/>
      <c r="SRO28" s="242"/>
      <c r="SRP28" s="242"/>
      <c r="SRQ28" s="242"/>
      <c r="SRR28" s="242"/>
      <c r="SRS28" s="242"/>
      <c r="SRT28" s="242"/>
      <c r="SRU28" s="242"/>
      <c r="SRV28" s="242"/>
      <c r="SRW28" s="242"/>
      <c r="SRX28" s="242"/>
      <c r="SRY28" s="242"/>
      <c r="SRZ28" s="242"/>
      <c r="SSA28" s="242"/>
      <c r="SSB28" s="242"/>
      <c r="SSC28" s="242"/>
      <c r="SSD28" s="242"/>
      <c r="SSE28" s="242"/>
      <c r="SSF28" s="242"/>
      <c r="SSG28" s="242"/>
      <c r="SSH28" s="242"/>
      <c r="SSI28" s="242"/>
      <c r="SSJ28" s="242"/>
      <c r="SSK28" s="242"/>
      <c r="SSL28" s="242"/>
      <c r="SSM28" s="242"/>
      <c r="SSN28" s="242"/>
      <c r="SSO28" s="242"/>
      <c r="SSP28" s="242"/>
      <c r="SSQ28" s="242"/>
      <c r="SSR28" s="242"/>
      <c r="SSS28" s="242"/>
      <c r="SST28" s="242"/>
      <c r="SSU28" s="242"/>
      <c r="SSV28" s="242"/>
      <c r="SSW28" s="242"/>
      <c r="SSX28" s="242"/>
      <c r="SSY28" s="242"/>
      <c r="SSZ28" s="242"/>
      <c r="STA28" s="242"/>
      <c r="STB28" s="242"/>
      <c r="STC28" s="242"/>
      <c r="STD28" s="242"/>
      <c r="STE28" s="242"/>
      <c r="STF28" s="242"/>
      <c r="STG28" s="242"/>
      <c r="STH28" s="242"/>
      <c r="STI28" s="242"/>
      <c r="STJ28" s="242"/>
      <c r="STK28" s="242"/>
      <c r="STL28" s="242"/>
      <c r="STM28" s="242"/>
      <c r="STN28" s="242"/>
      <c r="STO28" s="242"/>
      <c r="STP28" s="242"/>
      <c r="STQ28" s="242"/>
      <c r="STR28" s="242"/>
      <c r="STS28" s="242"/>
      <c r="STT28" s="242"/>
      <c r="STU28" s="242"/>
      <c r="STV28" s="242"/>
      <c r="STW28" s="242"/>
      <c r="STX28" s="242"/>
      <c r="STY28" s="242"/>
      <c r="STZ28" s="242"/>
      <c r="SUA28" s="242"/>
      <c r="SUB28" s="242"/>
      <c r="SUC28" s="242"/>
      <c r="SUD28" s="242"/>
      <c r="SUE28" s="242"/>
      <c r="SUF28" s="242"/>
      <c r="SUG28" s="242"/>
      <c r="SUH28" s="242"/>
      <c r="SUI28" s="242"/>
      <c r="SUJ28" s="242"/>
      <c r="SUK28" s="242"/>
      <c r="SUL28" s="242"/>
      <c r="SUM28" s="242"/>
      <c r="SUN28" s="242"/>
      <c r="SUO28" s="242"/>
      <c r="SUP28" s="242"/>
      <c r="SUQ28" s="242"/>
      <c r="SUR28" s="242"/>
      <c r="SUS28" s="242"/>
      <c r="SUT28" s="242"/>
      <c r="SUU28" s="242"/>
      <c r="SUV28" s="242"/>
      <c r="SUW28" s="242"/>
      <c r="SUX28" s="242"/>
      <c r="SUY28" s="242"/>
      <c r="SUZ28" s="242"/>
      <c r="SVA28" s="242"/>
      <c r="SVB28" s="242"/>
      <c r="SVC28" s="242"/>
      <c r="SVD28" s="242"/>
      <c r="SVE28" s="242"/>
      <c r="SVF28" s="242"/>
      <c r="SVG28" s="242"/>
      <c r="SVH28" s="242"/>
      <c r="SVI28" s="242"/>
      <c r="SVJ28" s="242"/>
      <c r="SVK28" s="242"/>
      <c r="SVL28" s="242"/>
      <c r="SVM28" s="242"/>
      <c r="SVN28" s="242"/>
      <c r="SVO28" s="242"/>
      <c r="SVP28" s="242"/>
      <c r="SVQ28" s="242"/>
      <c r="SVR28" s="242"/>
      <c r="SVS28" s="242"/>
      <c r="SVT28" s="242"/>
      <c r="SVU28" s="242"/>
      <c r="SVV28" s="242"/>
      <c r="SVW28" s="242"/>
      <c r="SVX28" s="242"/>
      <c r="SVY28" s="242"/>
      <c r="SVZ28" s="242"/>
      <c r="SWA28" s="242"/>
      <c r="SWB28" s="242"/>
      <c r="SWC28" s="242"/>
      <c r="SWD28" s="242"/>
      <c r="SWE28" s="242"/>
      <c r="SWF28" s="242"/>
      <c r="SWG28" s="242"/>
      <c r="SWH28" s="242"/>
      <c r="SWI28" s="242"/>
      <c r="SWJ28" s="242"/>
      <c r="SWK28" s="242"/>
      <c r="SWL28" s="242"/>
      <c r="SWM28" s="242"/>
      <c r="SWN28" s="242"/>
      <c r="SWO28" s="242"/>
      <c r="SWP28" s="242"/>
      <c r="SWQ28" s="242"/>
      <c r="SWR28" s="242"/>
      <c r="SWS28" s="242"/>
      <c r="SWT28" s="242"/>
      <c r="SWU28" s="242"/>
      <c r="SWV28" s="242"/>
      <c r="SWW28" s="242"/>
      <c r="SWX28" s="242"/>
      <c r="SWY28" s="242"/>
      <c r="SWZ28" s="242"/>
      <c r="SXA28" s="242"/>
      <c r="SXB28" s="242"/>
      <c r="SXC28" s="242"/>
      <c r="SXD28" s="242"/>
      <c r="SXE28" s="242"/>
      <c r="SXF28" s="242"/>
      <c r="SXG28" s="242"/>
      <c r="SXH28" s="242"/>
      <c r="SXI28" s="242"/>
      <c r="SXJ28" s="242"/>
      <c r="SXK28" s="242"/>
      <c r="SXL28" s="242"/>
      <c r="SXM28" s="242"/>
      <c r="SXN28" s="242"/>
      <c r="SXO28" s="242"/>
      <c r="SXP28" s="242"/>
      <c r="SXQ28" s="242"/>
      <c r="SXR28" s="242"/>
      <c r="SXS28" s="242"/>
      <c r="SXT28" s="242"/>
      <c r="SXU28" s="242"/>
      <c r="SXV28" s="242"/>
      <c r="SXW28" s="242"/>
      <c r="SXX28" s="242"/>
      <c r="SXY28" s="242"/>
      <c r="SXZ28" s="242"/>
      <c r="SYA28" s="242"/>
      <c r="SYB28" s="242"/>
      <c r="SYC28" s="242"/>
      <c r="SYD28" s="242"/>
      <c r="SYE28" s="242"/>
      <c r="SYF28" s="242"/>
      <c r="SYG28" s="242"/>
      <c r="SYH28" s="242"/>
      <c r="SYI28" s="242"/>
      <c r="SYJ28" s="242"/>
      <c r="SYK28" s="242"/>
      <c r="SYL28" s="242"/>
      <c r="SYM28" s="242"/>
      <c r="SYN28" s="242"/>
      <c r="SYO28" s="242"/>
      <c r="SYP28" s="242"/>
      <c r="SYQ28" s="242"/>
      <c r="SYR28" s="242"/>
      <c r="SYS28" s="242"/>
      <c r="SYT28" s="242"/>
      <c r="SYU28" s="242"/>
      <c r="SYV28" s="242"/>
      <c r="SYW28" s="242"/>
      <c r="SYX28" s="242"/>
      <c r="SYY28" s="242"/>
      <c r="SYZ28" s="242"/>
      <c r="SZA28" s="242"/>
      <c r="SZB28" s="242"/>
      <c r="SZC28" s="242"/>
      <c r="SZD28" s="242"/>
      <c r="SZE28" s="242"/>
      <c r="SZF28" s="242"/>
      <c r="SZG28" s="242"/>
      <c r="SZH28" s="242"/>
      <c r="SZI28" s="242"/>
      <c r="SZJ28" s="242"/>
      <c r="SZK28" s="242"/>
      <c r="SZL28" s="242"/>
      <c r="SZM28" s="242"/>
      <c r="SZN28" s="242"/>
      <c r="SZO28" s="242"/>
      <c r="SZP28" s="242"/>
      <c r="SZQ28" s="242"/>
      <c r="SZR28" s="242"/>
      <c r="SZS28" s="242"/>
      <c r="SZT28" s="242"/>
      <c r="SZU28" s="242"/>
      <c r="SZV28" s="242"/>
      <c r="SZW28" s="242"/>
      <c r="SZX28" s="242"/>
      <c r="SZY28" s="242"/>
      <c r="SZZ28" s="242"/>
      <c r="TAA28" s="242"/>
      <c r="TAB28" s="242"/>
      <c r="TAC28" s="242"/>
      <c r="TAD28" s="242"/>
      <c r="TAE28" s="242"/>
      <c r="TAF28" s="242"/>
      <c r="TAG28" s="242"/>
      <c r="TAH28" s="242"/>
      <c r="TAI28" s="242"/>
      <c r="TAJ28" s="242"/>
      <c r="TAK28" s="242"/>
      <c r="TAL28" s="242"/>
      <c r="TAM28" s="242"/>
      <c r="TAN28" s="242"/>
      <c r="TAO28" s="242"/>
      <c r="TAP28" s="242"/>
      <c r="TAQ28" s="242"/>
      <c r="TAR28" s="242"/>
      <c r="TAS28" s="242"/>
      <c r="TAT28" s="242"/>
      <c r="TAU28" s="242"/>
      <c r="TAV28" s="242"/>
      <c r="TAW28" s="242"/>
      <c r="TAX28" s="242"/>
      <c r="TAY28" s="242"/>
      <c r="TAZ28" s="242"/>
      <c r="TBA28" s="242"/>
      <c r="TBB28" s="242"/>
      <c r="TBC28" s="242"/>
      <c r="TBD28" s="242"/>
      <c r="TBE28" s="242"/>
      <c r="TBF28" s="242"/>
      <c r="TBG28" s="242"/>
      <c r="TBH28" s="242"/>
      <c r="TBI28" s="242"/>
      <c r="TBJ28" s="242"/>
      <c r="TBK28" s="242"/>
      <c r="TBL28" s="242"/>
      <c r="TBM28" s="242"/>
      <c r="TBN28" s="242"/>
      <c r="TBO28" s="242"/>
      <c r="TBP28" s="242"/>
      <c r="TBQ28" s="242"/>
      <c r="TBR28" s="242"/>
      <c r="TBS28" s="242"/>
      <c r="TBT28" s="242"/>
      <c r="TBU28" s="242"/>
      <c r="TBV28" s="242"/>
      <c r="TBW28" s="242"/>
      <c r="TBX28" s="242"/>
      <c r="TBY28" s="242"/>
      <c r="TBZ28" s="242"/>
      <c r="TCA28" s="242"/>
      <c r="TCB28" s="242"/>
      <c r="TCC28" s="242"/>
      <c r="TCD28" s="242"/>
      <c r="TCE28" s="242"/>
      <c r="TCF28" s="242"/>
      <c r="TCG28" s="242"/>
      <c r="TCH28" s="242"/>
      <c r="TCI28" s="242"/>
      <c r="TCJ28" s="242"/>
      <c r="TCK28" s="242"/>
      <c r="TCL28" s="242"/>
      <c r="TCM28" s="242"/>
      <c r="TCN28" s="242"/>
      <c r="TCO28" s="242"/>
      <c r="TCP28" s="242"/>
      <c r="TCQ28" s="242"/>
      <c r="TCR28" s="242"/>
      <c r="TCS28" s="242"/>
      <c r="TCT28" s="242"/>
      <c r="TCU28" s="242"/>
      <c r="TCV28" s="242"/>
      <c r="TCW28" s="242"/>
      <c r="TCX28" s="242"/>
      <c r="TCY28" s="242"/>
      <c r="TCZ28" s="242"/>
      <c r="TDA28" s="242"/>
      <c r="TDB28" s="242"/>
      <c r="TDC28" s="242"/>
      <c r="TDD28" s="242"/>
      <c r="TDE28" s="242"/>
      <c r="TDF28" s="242"/>
      <c r="TDG28" s="242"/>
      <c r="TDH28" s="242"/>
      <c r="TDI28" s="242"/>
      <c r="TDJ28" s="242"/>
      <c r="TDK28" s="242"/>
      <c r="TDL28" s="242"/>
      <c r="TDM28" s="242"/>
      <c r="TDN28" s="242"/>
      <c r="TDO28" s="242"/>
      <c r="TDP28" s="242"/>
      <c r="TDQ28" s="242"/>
      <c r="TDR28" s="242"/>
      <c r="TDS28" s="242"/>
      <c r="TDT28" s="242"/>
      <c r="TDU28" s="242"/>
      <c r="TDV28" s="242"/>
      <c r="TDW28" s="242"/>
      <c r="TDX28" s="242"/>
      <c r="TDY28" s="242"/>
      <c r="TDZ28" s="242"/>
      <c r="TEA28" s="242"/>
      <c r="TEB28" s="242"/>
      <c r="TEC28" s="242"/>
      <c r="TED28" s="242"/>
      <c r="TEE28" s="242"/>
      <c r="TEF28" s="242"/>
      <c r="TEG28" s="242"/>
      <c r="TEH28" s="242"/>
      <c r="TEI28" s="242"/>
      <c r="TEJ28" s="242"/>
      <c r="TEK28" s="242"/>
      <c r="TEL28" s="242"/>
      <c r="TEM28" s="242"/>
      <c r="TEN28" s="242"/>
      <c r="TEO28" s="242"/>
      <c r="TEP28" s="242"/>
      <c r="TEQ28" s="242"/>
      <c r="TER28" s="242"/>
      <c r="TES28" s="242"/>
      <c r="TET28" s="242"/>
      <c r="TEU28" s="242"/>
      <c r="TEV28" s="242"/>
      <c r="TEW28" s="242"/>
      <c r="TEX28" s="242"/>
      <c r="TEY28" s="242"/>
      <c r="TEZ28" s="242"/>
      <c r="TFA28" s="242"/>
      <c r="TFB28" s="242"/>
      <c r="TFC28" s="242"/>
      <c r="TFD28" s="242"/>
      <c r="TFE28" s="242"/>
      <c r="TFF28" s="242"/>
      <c r="TFG28" s="242"/>
      <c r="TFH28" s="242"/>
      <c r="TFI28" s="242"/>
      <c r="TFJ28" s="242"/>
      <c r="TFK28" s="242"/>
      <c r="TFL28" s="242"/>
      <c r="TFM28" s="242"/>
      <c r="TFN28" s="242"/>
      <c r="TFO28" s="242"/>
      <c r="TFP28" s="242"/>
      <c r="TFQ28" s="242"/>
      <c r="TFR28" s="242"/>
      <c r="TFS28" s="242"/>
      <c r="TFT28" s="242"/>
      <c r="TFU28" s="242"/>
      <c r="TFV28" s="242"/>
      <c r="TFW28" s="242"/>
      <c r="TFX28" s="242"/>
      <c r="TFY28" s="242"/>
      <c r="TFZ28" s="242"/>
      <c r="TGA28" s="242"/>
      <c r="TGB28" s="242"/>
      <c r="TGC28" s="242"/>
      <c r="TGD28" s="242"/>
      <c r="TGE28" s="242"/>
      <c r="TGF28" s="242"/>
      <c r="TGG28" s="242"/>
      <c r="TGH28" s="242"/>
      <c r="TGI28" s="242"/>
      <c r="TGJ28" s="242"/>
      <c r="TGK28" s="242"/>
      <c r="TGL28" s="242"/>
      <c r="TGM28" s="242"/>
      <c r="TGN28" s="242"/>
      <c r="TGO28" s="242"/>
      <c r="TGP28" s="242"/>
      <c r="TGQ28" s="242"/>
      <c r="TGR28" s="242"/>
      <c r="TGS28" s="242"/>
      <c r="TGT28" s="242"/>
      <c r="TGU28" s="242"/>
      <c r="TGV28" s="242"/>
      <c r="TGW28" s="242"/>
      <c r="TGX28" s="242"/>
      <c r="TGY28" s="242"/>
      <c r="TGZ28" s="242"/>
      <c r="THA28" s="242"/>
      <c r="THB28" s="242"/>
      <c r="THC28" s="242"/>
      <c r="THD28" s="242"/>
      <c r="THE28" s="242"/>
      <c r="THF28" s="242"/>
      <c r="THG28" s="242"/>
      <c r="THH28" s="242"/>
      <c r="THI28" s="242"/>
      <c r="THJ28" s="242"/>
      <c r="THK28" s="242"/>
      <c r="THL28" s="242"/>
      <c r="THM28" s="242"/>
      <c r="THN28" s="242"/>
      <c r="THO28" s="242"/>
      <c r="THP28" s="242"/>
      <c r="THQ28" s="242"/>
      <c r="THR28" s="242"/>
      <c r="THS28" s="242"/>
      <c r="THT28" s="242"/>
      <c r="THU28" s="242"/>
      <c r="THV28" s="242"/>
      <c r="THW28" s="242"/>
      <c r="THX28" s="242"/>
      <c r="THY28" s="242"/>
      <c r="THZ28" s="242"/>
      <c r="TIA28" s="242"/>
      <c r="TIB28" s="242"/>
      <c r="TIC28" s="242"/>
      <c r="TID28" s="242"/>
      <c r="TIE28" s="242"/>
      <c r="TIF28" s="242"/>
      <c r="TIG28" s="242"/>
      <c r="TIH28" s="242"/>
      <c r="TII28" s="242"/>
      <c r="TIJ28" s="242"/>
      <c r="TIK28" s="242"/>
      <c r="TIL28" s="242"/>
      <c r="TIM28" s="242"/>
      <c r="TIN28" s="242"/>
      <c r="TIO28" s="242"/>
      <c r="TIP28" s="242"/>
      <c r="TIQ28" s="242"/>
      <c r="TIR28" s="242"/>
      <c r="TIS28" s="242"/>
      <c r="TIT28" s="242"/>
      <c r="TIU28" s="242"/>
      <c r="TIV28" s="242"/>
      <c r="TIW28" s="242"/>
      <c r="TIX28" s="242"/>
      <c r="TIY28" s="242"/>
      <c r="TIZ28" s="242"/>
      <c r="TJA28" s="242"/>
      <c r="TJB28" s="242"/>
      <c r="TJC28" s="242"/>
      <c r="TJD28" s="242"/>
      <c r="TJE28" s="242"/>
      <c r="TJF28" s="242"/>
      <c r="TJG28" s="242"/>
      <c r="TJH28" s="242"/>
      <c r="TJI28" s="242"/>
      <c r="TJJ28" s="242"/>
      <c r="TJK28" s="242"/>
      <c r="TJL28" s="242"/>
      <c r="TJM28" s="242"/>
      <c r="TJN28" s="242"/>
      <c r="TJO28" s="242"/>
      <c r="TJP28" s="242"/>
      <c r="TJQ28" s="242"/>
      <c r="TJR28" s="242"/>
      <c r="TJS28" s="242"/>
      <c r="TJT28" s="242"/>
      <c r="TJU28" s="242"/>
      <c r="TJV28" s="242"/>
      <c r="TJW28" s="242"/>
      <c r="TJX28" s="242"/>
      <c r="TJY28" s="242"/>
      <c r="TJZ28" s="242"/>
      <c r="TKA28" s="242"/>
      <c r="TKB28" s="242"/>
      <c r="TKC28" s="242"/>
      <c r="TKD28" s="242"/>
      <c r="TKE28" s="242"/>
      <c r="TKF28" s="242"/>
      <c r="TKG28" s="242"/>
      <c r="TKH28" s="242"/>
      <c r="TKI28" s="242"/>
      <c r="TKJ28" s="242"/>
      <c r="TKK28" s="242"/>
      <c r="TKL28" s="242"/>
      <c r="TKM28" s="242"/>
      <c r="TKN28" s="242"/>
      <c r="TKO28" s="242"/>
      <c r="TKP28" s="242"/>
      <c r="TKQ28" s="242"/>
      <c r="TKR28" s="242"/>
      <c r="TKS28" s="242"/>
      <c r="TKT28" s="242"/>
      <c r="TKU28" s="242"/>
      <c r="TKV28" s="242"/>
      <c r="TKW28" s="242"/>
      <c r="TKX28" s="242"/>
      <c r="TKY28" s="242"/>
      <c r="TKZ28" s="242"/>
      <c r="TLA28" s="242"/>
      <c r="TLB28" s="242"/>
      <c r="TLC28" s="242"/>
      <c r="TLD28" s="242"/>
      <c r="TLE28" s="242"/>
      <c r="TLF28" s="242"/>
      <c r="TLG28" s="242"/>
      <c r="TLH28" s="242"/>
      <c r="TLI28" s="242"/>
      <c r="TLJ28" s="242"/>
      <c r="TLK28" s="242"/>
      <c r="TLL28" s="242"/>
      <c r="TLM28" s="242"/>
      <c r="TLN28" s="242"/>
      <c r="TLO28" s="242"/>
      <c r="TLP28" s="242"/>
      <c r="TLQ28" s="242"/>
      <c r="TLR28" s="242"/>
      <c r="TLS28" s="242"/>
      <c r="TLT28" s="242"/>
      <c r="TLU28" s="242"/>
      <c r="TLV28" s="242"/>
      <c r="TLW28" s="242"/>
      <c r="TLX28" s="242"/>
      <c r="TLY28" s="242"/>
      <c r="TLZ28" s="242"/>
      <c r="TMA28" s="242"/>
      <c r="TMB28" s="242"/>
      <c r="TMC28" s="242"/>
      <c r="TMD28" s="242"/>
      <c r="TME28" s="242"/>
      <c r="TMF28" s="242"/>
      <c r="TMG28" s="242"/>
      <c r="TMH28" s="242"/>
      <c r="TMI28" s="242"/>
      <c r="TMJ28" s="242"/>
      <c r="TMK28" s="242"/>
      <c r="TML28" s="242"/>
      <c r="TMM28" s="242"/>
      <c r="TMN28" s="242"/>
      <c r="TMO28" s="242"/>
      <c r="TMP28" s="242"/>
      <c r="TMQ28" s="242"/>
      <c r="TMR28" s="242"/>
      <c r="TMS28" s="242"/>
      <c r="TMT28" s="242"/>
      <c r="TMU28" s="242"/>
      <c r="TMV28" s="242"/>
      <c r="TMW28" s="242"/>
      <c r="TMX28" s="242"/>
      <c r="TMY28" s="242"/>
      <c r="TMZ28" s="242"/>
      <c r="TNA28" s="242"/>
      <c r="TNB28" s="242"/>
      <c r="TNC28" s="242"/>
      <c r="TND28" s="242"/>
      <c r="TNE28" s="242"/>
      <c r="TNF28" s="242"/>
      <c r="TNG28" s="242"/>
      <c r="TNH28" s="242"/>
      <c r="TNI28" s="242"/>
      <c r="TNJ28" s="242"/>
      <c r="TNK28" s="242"/>
      <c r="TNL28" s="242"/>
      <c r="TNM28" s="242"/>
      <c r="TNN28" s="242"/>
      <c r="TNO28" s="242"/>
      <c r="TNP28" s="242"/>
      <c r="TNQ28" s="242"/>
      <c r="TNR28" s="242"/>
      <c r="TNS28" s="242"/>
      <c r="TNT28" s="242"/>
      <c r="TNU28" s="242"/>
      <c r="TNV28" s="242"/>
      <c r="TNW28" s="242"/>
      <c r="TNX28" s="242"/>
      <c r="TNY28" s="242"/>
      <c r="TNZ28" s="242"/>
      <c r="TOA28" s="242"/>
      <c r="TOB28" s="242"/>
      <c r="TOC28" s="242"/>
      <c r="TOD28" s="242"/>
      <c r="TOE28" s="242"/>
      <c r="TOF28" s="242"/>
      <c r="TOG28" s="242"/>
      <c r="TOH28" s="242"/>
      <c r="TOI28" s="242"/>
      <c r="TOJ28" s="242"/>
      <c r="TOK28" s="242"/>
      <c r="TOL28" s="242"/>
      <c r="TOM28" s="242"/>
      <c r="TON28" s="242"/>
      <c r="TOO28" s="242"/>
      <c r="TOP28" s="242"/>
      <c r="TOQ28" s="242"/>
      <c r="TOR28" s="242"/>
      <c r="TOS28" s="242"/>
      <c r="TOT28" s="242"/>
      <c r="TOU28" s="242"/>
      <c r="TOV28" s="242"/>
      <c r="TOW28" s="242"/>
      <c r="TOX28" s="242"/>
      <c r="TOY28" s="242"/>
      <c r="TOZ28" s="242"/>
      <c r="TPA28" s="242"/>
      <c r="TPB28" s="242"/>
      <c r="TPC28" s="242"/>
      <c r="TPD28" s="242"/>
      <c r="TPE28" s="242"/>
      <c r="TPF28" s="242"/>
      <c r="TPG28" s="242"/>
      <c r="TPH28" s="242"/>
      <c r="TPI28" s="242"/>
      <c r="TPJ28" s="242"/>
      <c r="TPK28" s="242"/>
      <c r="TPL28" s="242"/>
      <c r="TPM28" s="242"/>
      <c r="TPN28" s="242"/>
      <c r="TPO28" s="242"/>
      <c r="TPP28" s="242"/>
      <c r="TPQ28" s="242"/>
      <c r="TPR28" s="242"/>
      <c r="TPS28" s="242"/>
      <c r="TPT28" s="242"/>
      <c r="TPU28" s="242"/>
      <c r="TPV28" s="242"/>
      <c r="TPW28" s="242"/>
      <c r="TPX28" s="242"/>
      <c r="TPY28" s="242"/>
      <c r="TPZ28" s="242"/>
      <c r="TQA28" s="242"/>
      <c r="TQB28" s="242"/>
      <c r="TQC28" s="242"/>
      <c r="TQD28" s="242"/>
      <c r="TQE28" s="242"/>
      <c r="TQF28" s="242"/>
      <c r="TQG28" s="242"/>
      <c r="TQH28" s="242"/>
      <c r="TQI28" s="242"/>
      <c r="TQJ28" s="242"/>
      <c r="TQK28" s="242"/>
      <c r="TQL28" s="242"/>
      <c r="TQM28" s="242"/>
      <c r="TQN28" s="242"/>
      <c r="TQO28" s="242"/>
      <c r="TQP28" s="242"/>
      <c r="TQQ28" s="242"/>
      <c r="TQR28" s="242"/>
      <c r="TQS28" s="242"/>
      <c r="TQT28" s="242"/>
      <c r="TQU28" s="242"/>
      <c r="TQV28" s="242"/>
      <c r="TQW28" s="242"/>
      <c r="TQX28" s="242"/>
      <c r="TQY28" s="242"/>
      <c r="TQZ28" s="242"/>
      <c r="TRA28" s="242"/>
      <c r="TRB28" s="242"/>
      <c r="TRC28" s="242"/>
      <c r="TRD28" s="242"/>
      <c r="TRE28" s="242"/>
      <c r="TRF28" s="242"/>
      <c r="TRG28" s="242"/>
      <c r="TRH28" s="242"/>
      <c r="TRI28" s="242"/>
      <c r="TRJ28" s="242"/>
      <c r="TRK28" s="242"/>
      <c r="TRL28" s="242"/>
      <c r="TRM28" s="242"/>
      <c r="TRN28" s="242"/>
      <c r="TRO28" s="242"/>
      <c r="TRP28" s="242"/>
      <c r="TRQ28" s="242"/>
      <c r="TRR28" s="242"/>
      <c r="TRS28" s="242"/>
      <c r="TRT28" s="242"/>
      <c r="TRU28" s="242"/>
      <c r="TRV28" s="242"/>
      <c r="TRW28" s="242"/>
      <c r="TRX28" s="242"/>
      <c r="TRY28" s="242"/>
      <c r="TRZ28" s="242"/>
      <c r="TSA28" s="242"/>
      <c r="TSB28" s="242"/>
      <c r="TSC28" s="242"/>
      <c r="TSD28" s="242"/>
      <c r="TSE28" s="242"/>
      <c r="TSF28" s="242"/>
      <c r="TSG28" s="242"/>
      <c r="TSH28" s="242"/>
      <c r="TSI28" s="242"/>
      <c r="TSJ28" s="242"/>
      <c r="TSK28" s="242"/>
      <c r="TSL28" s="242"/>
      <c r="TSM28" s="242"/>
      <c r="TSN28" s="242"/>
      <c r="TSO28" s="242"/>
      <c r="TSP28" s="242"/>
      <c r="TSQ28" s="242"/>
      <c r="TSR28" s="242"/>
      <c r="TSS28" s="242"/>
      <c r="TST28" s="242"/>
      <c r="TSU28" s="242"/>
      <c r="TSV28" s="242"/>
      <c r="TSW28" s="242"/>
      <c r="TSX28" s="242"/>
      <c r="TSY28" s="242"/>
      <c r="TSZ28" s="242"/>
      <c r="TTA28" s="242"/>
      <c r="TTB28" s="242"/>
      <c r="TTC28" s="242"/>
      <c r="TTD28" s="242"/>
      <c r="TTE28" s="242"/>
      <c r="TTF28" s="242"/>
      <c r="TTG28" s="242"/>
      <c r="TTH28" s="242"/>
      <c r="TTI28" s="242"/>
      <c r="TTJ28" s="242"/>
      <c r="TTK28" s="242"/>
      <c r="TTL28" s="242"/>
      <c r="TTM28" s="242"/>
      <c r="TTN28" s="242"/>
      <c r="TTO28" s="242"/>
      <c r="TTP28" s="242"/>
      <c r="TTQ28" s="242"/>
      <c r="TTR28" s="242"/>
      <c r="TTS28" s="242"/>
      <c r="TTT28" s="242"/>
      <c r="TTU28" s="242"/>
      <c r="TTV28" s="242"/>
      <c r="TTW28" s="242"/>
      <c r="TTX28" s="242"/>
      <c r="TTY28" s="242"/>
      <c r="TTZ28" s="242"/>
      <c r="TUA28" s="242"/>
      <c r="TUB28" s="242"/>
      <c r="TUC28" s="242"/>
      <c r="TUD28" s="242"/>
      <c r="TUE28" s="242"/>
      <c r="TUF28" s="242"/>
      <c r="TUG28" s="242"/>
      <c r="TUH28" s="242"/>
      <c r="TUI28" s="242"/>
      <c r="TUJ28" s="242"/>
      <c r="TUK28" s="242"/>
      <c r="TUL28" s="242"/>
      <c r="TUM28" s="242"/>
      <c r="TUN28" s="242"/>
      <c r="TUO28" s="242"/>
      <c r="TUP28" s="242"/>
      <c r="TUQ28" s="242"/>
      <c r="TUR28" s="242"/>
      <c r="TUS28" s="242"/>
      <c r="TUT28" s="242"/>
      <c r="TUU28" s="242"/>
      <c r="TUV28" s="242"/>
      <c r="TUW28" s="242"/>
      <c r="TUX28" s="242"/>
      <c r="TUY28" s="242"/>
      <c r="TUZ28" s="242"/>
      <c r="TVA28" s="242"/>
      <c r="TVB28" s="242"/>
      <c r="TVC28" s="242"/>
      <c r="TVD28" s="242"/>
      <c r="TVE28" s="242"/>
      <c r="TVF28" s="242"/>
      <c r="TVG28" s="242"/>
      <c r="TVH28" s="242"/>
      <c r="TVI28" s="242"/>
      <c r="TVJ28" s="242"/>
      <c r="TVK28" s="242"/>
      <c r="TVL28" s="242"/>
      <c r="TVM28" s="242"/>
      <c r="TVN28" s="242"/>
      <c r="TVO28" s="242"/>
      <c r="TVP28" s="242"/>
      <c r="TVQ28" s="242"/>
      <c r="TVR28" s="242"/>
      <c r="TVS28" s="242"/>
      <c r="TVT28" s="242"/>
      <c r="TVU28" s="242"/>
      <c r="TVV28" s="242"/>
      <c r="TVW28" s="242"/>
      <c r="TVX28" s="242"/>
      <c r="TVY28" s="242"/>
      <c r="TVZ28" s="242"/>
      <c r="TWA28" s="242"/>
      <c r="TWB28" s="242"/>
      <c r="TWC28" s="242"/>
      <c r="TWD28" s="242"/>
      <c r="TWE28" s="242"/>
      <c r="TWF28" s="242"/>
      <c r="TWG28" s="242"/>
      <c r="TWH28" s="242"/>
      <c r="TWI28" s="242"/>
      <c r="TWJ28" s="242"/>
      <c r="TWK28" s="242"/>
      <c r="TWL28" s="242"/>
      <c r="TWM28" s="242"/>
      <c r="TWN28" s="242"/>
      <c r="TWO28" s="242"/>
      <c r="TWP28" s="242"/>
      <c r="TWQ28" s="242"/>
      <c r="TWR28" s="242"/>
      <c r="TWS28" s="242"/>
      <c r="TWT28" s="242"/>
      <c r="TWU28" s="242"/>
      <c r="TWV28" s="242"/>
      <c r="TWW28" s="242"/>
      <c r="TWX28" s="242"/>
      <c r="TWY28" s="242"/>
      <c r="TWZ28" s="242"/>
      <c r="TXA28" s="242"/>
      <c r="TXB28" s="242"/>
      <c r="TXC28" s="242"/>
      <c r="TXD28" s="242"/>
      <c r="TXE28" s="242"/>
      <c r="TXF28" s="242"/>
      <c r="TXG28" s="242"/>
      <c r="TXH28" s="242"/>
      <c r="TXI28" s="242"/>
      <c r="TXJ28" s="242"/>
      <c r="TXK28" s="242"/>
      <c r="TXL28" s="242"/>
      <c r="TXM28" s="242"/>
      <c r="TXN28" s="242"/>
      <c r="TXO28" s="242"/>
      <c r="TXP28" s="242"/>
      <c r="TXQ28" s="242"/>
      <c r="TXR28" s="242"/>
      <c r="TXS28" s="242"/>
      <c r="TXT28" s="242"/>
      <c r="TXU28" s="242"/>
      <c r="TXV28" s="242"/>
      <c r="TXW28" s="242"/>
      <c r="TXX28" s="242"/>
      <c r="TXY28" s="242"/>
      <c r="TXZ28" s="242"/>
      <c r="TYA28" s="242"/>
      <c r="TYB28" s="242"/>
      <c r="TYC28" s="242"/>
      <c r="TYD28" s="242"/>
      <c r="TYE28" s="242"/>
      <c r="TYF28" s="242"/>
      <c r="TYG28" s="242"/>
      <c r="TYH28" s="242"/>
      <c r="TYI28" s="242"/>
      <c r="TYJ28" s="242"/>
      <c r="TYK28" s="242"/>
      <c r="TYL28" s="242"/>
      <c r="TYM28" s="242"/>
      <c r="TYN28" s="242"/>
      <c r="TYO28" s="242"/>
      <c r="TYP28" s="242"/>
      <c r="TYQ28" s="242"/>
      <c r="TYR28" s="242"/>
      <c r="TYS28" s="242"/>
      <c r="TYT28" s="242"/>
      <c r="TYU28" s="242"/>
      <c r="TYV28" s="242"/>
      <c r="TYW28" s="242"/>
      <c r="TYX28" s="242"/>
      <c r="TYY28" s="242"/>
      <c r="TYZ28" s="242"/>
      <c r="TZA28" s="242"/>
      <c r="TZB28" s="242"/>
      <c r="TZC28" s="242"/>
      <c r="TZD28" s="242"/>
      <c r="TZE28" s="242"/>
      <c r="TZF28" s="242"/>
      <c r="TZG28" s="242"/>
      <c r="TZH28" s="242"/>
      <c r="TZI28" s="242"/>
      <c r="TZJ28" s="242"/>
      <c r="TZK28" s="242"/>
      <c r="TZL28" s="242"/>
      <c r="TZM28" s="242"/>
      <c r="TZN28" s="242"/>
      <c r="TZO28" s="242"/>
      <c r="TZP28" s="242"/>
      <c r="TZQ28" s="242"/>
      <c r="TZR28" s="242"/>
      <c r="TZS28" s="242"/>
      <c r="TZT28" s="242"/>
      <c r="TZU28" s="242"/>
      <c r="TZV28" s="242"/>
      <c r="TZW28" s="242"/>
      <c r="TZX28" s="242"/>
      <c r="TZY28" s="242"/>
      <c r="TZZ28" s="242"/>
      <c r="UAA28" s="242"/>
      <c r="UAB28" s="242"/>
      <c r="UAC28" s="242"/>
      <c r="UAD28" s="242"/>
      <c r="UAE28" s="242"/>
      <c r="UAF28" s="242"/>
      <c r="UAG28" s="242"/>
      <c r="UAH28" s="242"/>
      <c r="UAI28" s="242"/>
      <c r="UAJ28" s="242"/>
      <c r="UAK28" s="242"/>
      <c r="UAL28" s="242"/>
      <c r="UAM28" s="242"/>
      <c r="UAN28" s="242"/>
      <c r="UAO28" s="242"/>
      <c r="UAP28" s="242"/>
      <c r="UAQ28" s="242"/>
      <c r="UAR28" s="242"/>
      <c r="UAS28" s="242"/>
      <c r="UAT28" s="242"/>
      <c r="UAU28" s="242"/>
      <c r="UAV28" s="242"/>
      <c r="UAW28" s="242"/>
      <c r="UAX28" s="242"/>
      <c r="UAY28" s="242"/>
      <c r="UAZ28" s="242"/>
      <c r="UBA28" s="242"/>
      <c r="UBB28" s="242"/>
      <c r="UBC28" s="242"/>
      <c r="UBD28" s="242"/>
      <c r="UBE28" s="242"/>
      <c r="UBF28" s="242"/>
      <c r="UBG28" s="242"/>
      <c r="UBH28" s="242"/>
      <c r="UBI28" s="242"/>
      <c r="UBJ28" s="242"/>
      <c r="UBK28" s="242"/>
      <c r="UBL28" s="242"/>
      <c r="UBM28" s="242"/>
      <c r="UBN28" s="242"/>
      <c r="UBO28" s="242"/>
      <c r="UBP28" s="242"/>
      <c r="UBQ28" s="242"/>
      <c r="UBR28" s="242"/>
      <c r="UBS28" s="242"/>
      <c r="UBT28" s="242"/>
      <c r="UBU28" s="242"/>
      <c r="UBV28" s="242"/>
      <c r="UBW28" s="242"/>
      <c r="UBX28" s="242"/>
      <c r="UBY28" s="242"/>
      <c r="UBZ28" s="242"/>
      <c r="UCA28" s="242"/>
      <c r="UCB28" s="242"/>
      <c r="UCC28" s="242"/>
      <c r="UCD28" s="242"/>
      <c r="UCE28" s="242"/>
      <c r="UCF28" s="242"/>
      <c r="UCG28" s="242"/>
      <c r="UCH28" s="242"/>
      <c r="UCI28" s="242"/>
      <c r="UCJ28" s="242"/>
      <c r="UCK28" s="242"/>
      <c r="UCL28" s="242"/>
      <c r="UCM28" s="242"/>
      <c r="UCN28" s="242"/>
      <c r="UCO28" s="242"/>
      <c r="UCP28" s="242"/>
      <c r="UCQ28" s="242"/>
      <c r="UCR28" s="242"/>
      <c r="UCS28" s="242"/>
      <c r="UCT28" s="242"/>
      <c r="UCU28" s="242"/>
      <c r="UCV28" s="242"/>
      <c r="UCW28" s="242"/>
      <c r="UCX28" s="242"/>
      <c r="UCY28" s="242"/>
      <c r="UCZ28" s="242"/>
      <c r="UDA28" s="242"/>
      <c r="UDB28" s="242"/>
      <c r="UDC28" s="242"/>
      <c r="UDD28" s="242"/>
      <c r="UDE28" s="242"/>
      <c r="UDF28" s="242"/>
      <c r="UDG28" s="242"/>
      <c r="UDH28" s="242"/>
      <c r="UDI28" s="242"/>
      <c r="UDJ28" s="242"/>
      <c r="UDK28" s="242"/>
      <c r="UDL28" s="242"/>
      <c r="UDM28" s="242"/>
      <c r="UDN28" s="242"/>
      <c r="UDO28" s="242"/>
      <c r="UDP28" s="242"/>
      <c r="UDQ28" s="242"/>
      <c r="UDR28" s="242"/>
      <c r="UDS28" s="242"/>
      <c r="UDT28" s="242"/>
      <c r="UDU28" s="242"/>
      <c r="UDV28" s="242"/>
      <c r="UDW28" s="242"/>
      <c r="UDX28" s="242"/>
      <c r="UDY28" s="242"/>
      <c r="UDZ28" s="242"/>
      <c r="UEA28" s="242"/>
      <c r="UEB28" s="242"/>
      <c r="UEC28" s="242"/>
      <c r="UED28" s="242"/>
      <c r="UEE28" s="242"/>
      <c r="UEF28" s="242"/>
      <c r="UEG28" s="242"/>
      <c r="UEH28" s="242"/>
      <c r="UEI28" s="242"/>
      <c r="UEJ28" s="242"/>
      <c r="UEK28" s="242"/>
      <c r="UEL28" s="242"/>
      <c r="UEM28" s="242"/>
      <c r="UEN28" s="242"/>
      <c r="UEO28" s="242"/>
      <c r="UEP28" s="242"/>
      <c r="UEQ28" s="242"/>
      <c r="UER28" s="242"/>
      <c r="UES28" s="242"/>
      <c r="UET28" s="242"/>
      <c r="UEU28" s="242"/>
      <c r="UEV28" s="242"/>
      <c r="UEW28" s="242"/>
      <c r="UEX28" s="242"/>
      <c r="UEY28" s="242"/>
      <c r="UEZ28" s="242"/>
      <c r="UFA28" s="242"/>
      <c r="UFB28" s="242"/>
      <c r="UFC28" s="242"/>
      <c r="UFD28" s="242"/>
      <c r="UFE28" s="242"/>
      <c r="UFF28" s="242"/>
      <c r="UFG28" s="242"/>
      <c r="UFH28" s="242"/>
      <c r="UFI28" s="242"/>
      <c r="UFJ28" s="242"/>
      <c r="UFK28" s="242"/>
      <c r="UFL28" s="242"/>
      <c r="UFM28" s="242"/>
      <c r="UFN28" s="242"/>
      <c r="UFO28" s="242"/>
      <c r="UFP28" s="242"/>
      <c r="UFQ28" s="242"/>
      <c r="UFR28" s="242"/>
      <c r="UFS28" s="242"/>
      <c r="UFT28" s="242"/>
      <c r="UFU28" s="242"/>
      <c r="UFV28" s="242"/>
      <c r="UFW28" s="242"/>
      <c r="UFX28" s="242"/>
      <c r="UFY28" s="242"/>
      <c r="UFZ28" s="242"/>
      <c r="UGA28" s="242"/>
      <c r="UGB28" s="242"/>
      <c r="UGC28" s="242"/>
      <c r="UGD28" s="242"/>
      <c r="UGE28" s="242"/>
      <c r="UGF28" s="242"/>
      <c r="UGG28" s="242"/>
      <c r="UGH28" s="242"/>
      <c r="UGI28" s="242"/>
      <c r="UGJ28" s="242"/>
      <c r="UGK28" s="242"/>
      <c r="UGL28" s="242"/>
      <c r="UGM28" s="242"/>
      <c r="UGN28" s="242"/>
      <c r="UGO28" s="242"/>
      <c r="UGP28" s="242"/>
      <c r="UGQ28" s="242"/>
      <c r="UGR28" s="242"/>
      <c r="UGS28" s="242"/>
      <c r="UGT28" s="242"/>
      <c r="UGU28" s="242"/>
      <c r="UGV28" s="242"/>
      <c r="UGW28" s="242"/>
      <c r="UGX28" s="242"/>
      <c r="UGY28" s="242"/>
      <c r="UGZ28" s="242"/>
      <c r="UHA28" s="242"/>
      <c r="UHB28" s="242"/>
      <c r="UHC28" s="242"/>
      <c r="UHD28" s="242"/>
      <c r="UHE28" s="242"/>
      <c r="UHF28" s="242"/>
      <c r="UHG28" s="242"/>
      <c r="UHH28" s="242"/>
      <c r="UHI28" s="242"/>
      <c r="UHJ28" s="242"/>
      <c r="UHK28" s="242"/>
      <c r="UHL28" s="242"/>
      <c r="UHM28" s="242"/>
      <c r="UHN28" s="242"/>
      <c r="UHO28" s="242"/>
      <c r="UHP28" s="242"/>
      <c r="UHQ28" s="242"/>
      <c r="UHR28" s="242"/>
      <c r="UHS28" s="242"/>
      <c r="UHT28" s="242"/>
      <c r="UHU28" s="242"/>
      <c r="UHV28" s="242"/>
      <c r="UHW28" s="242"/>
      <c r="UHX28" s="242"/>
      <c r="UHY28" s="242"/>
      <c r="UHZ28" s="242"/>
      <c r="UIA28" s="242"/>
      <c r="UIB28" s="242"/>
      <c r="UIC28" s="242"/>
      <c r="UID28" s="242"/>
      <c r="UIE28" s="242"/>
      <c r="UIF28" s="242"/>
      <c r="UIG28" s="242"/>
      <c r="UIH28" s="242"/>
      <c r="UII28" s="242"/>
      <c r="UIJ28" s="242"/>
      <c r="UIK28" s="242"/>
      <c r="UIL28" s="242"/>
      <c r="UIM28" s="242"/>
      <c r="UIN28" s="242"/>
      <c r="UIO28" s="242"/>
      <c r="UIP28" s="242"/>
      <c r="UIQ28" s="242"/>
      <c r="UIR28" s="242"/>
      <c r="UIS28" s="242"/>
      <c r="UIT28" s="242"/>
      <c r="UIU28" s="242"/>
      <c r="UIV28" s="242"/>
      <c r="UIW28" s="242"/>
      <c r="UIX28" s="242"/>
      <c r="UIY28" s="242"/>
      <c r="UIZ28" s="242"/>
      <c r="UJA28" s="242"/>
      <c r="UJB28" s="242"/>
      <c r="UJC28" s="242"/>
      <c r="UJD28" s="242"/>
      <c r="UJE28" s="242"/>
      <c r="UJF28" s="242"/>
      <c r="UJG28" s="242"/>
      <c r="UJH28" s="242"/>
      <c r="UJI28" s="242"/>
      <c r="UJJ28" s="242"/>
      <c r="UJK28" s="242"/>
      <c r="UJL28" s="242"/>
      <c r="UJM28" s="242"/>
      <c r="UJN28" s="242"/>
      <c r="UJO28" s="242"/>
      <c r="UJP28" s="242"/>
      <c r="UJQ28" s="242"/>
      <c r="UJR28" s="242"/>
      <c r="UJS28" s="242"/>
      <c r="UJT28" s="242"/>
      <c r="UJU28" s="242"/>
      <c r="UJV28" s="242"/>
      <c r="UJW28" s="242"/>
      <c r="UJX28" s="242"/>
      <c r="UJY28" s="242"/>
      <c r="UJZ28" s="242"/>
      <c r="UKA28" s="242"/>
      <c r="UKB28" s="242"/>
      <c r="UKC28" s="242"/>
      <c r="UKD28" s="242"/>
      <c r="UKE28" s="242"/>
      <c r="UKF28" s="242"/>
      <c r="UKG28" s="242"/>
      <c r="UKH28" s="242"/>
      <c r="UKI28" s="242"/>
      <c r="UKJ28" s="242"/>
      <c r="UKK28" s="242"/>
      <c r="UKL28" s="242"/>
      <c r="UKM28" s="242"/>
      <c r="UKN28" s="242"/>
      <c r="UKO28" s="242"/>
      <c r="UKP28" s="242"/>
      <c r="UKQ28" s="242"/>
      <c r="UKR28" s="242"/>
      <c r="UKS28" s="242"/>
      <c r="UKT28" s="242"/>
      <c r="UKU28" s="242"/>
      <c r="UKV28" s="242"/>
      <c r="UKW28" s="242"/>
      <c r="UKX28" s="242"/>
      <c r="UKY28" s="242"/>
      <c r="UKZ28" s="242"/>
      <c r="ULA28" s="242"/>
      <c r="ULB28" s="242"/>
      <c r="ULC28" s="242"/>
      <c r="ULD28" s="242"/>
      <c r="ULE28" s="242"/>
      <c r="ULF28" s="242"/>
      <c r="ULG28" s="242"/>
      <c r="ULH28" s="242"/>
      <c r="ULI28" s="242"/>
      <c r="ULJ28" s="242"/>
      <c r="ULK28" s="242"/>
      <c r="ULL28" s="242"/>
      <c r="ULM28" s="242"/>
      <c r="ULN28" s="242"/>
      <c r="ULO28" s="242"/>
      <c r="ULP28" s="242"/>
      <c r="ULQ28" s="242"/>
      <c r="ULR28" s="242"/>
      <c r="ULS28" s="242"/>
      <c r="ULT28" s="242"/>
      <c r="ULU28" s="242"/>
      <c r="ULV28" s="242"/>
      <c r="ULW28" s="242"/>
      <c r="ULX28" s="242"/>
      <c r="ULY28" s="242"/>
      <c r="ULZ28" s="242"/>
      <c r="UMA28" s="242"/>
      <c r="UMB28" s="242"/>
      <c r="UMC28" s="242"/>
      <c r="UMD28" s="242"/>
      <c r="UME28" s="242"/>
      <c r="UMF28" s="242"/>
      <c r="UMG28" s="242"/>
      <c r="UMH28" s="242"/>
      <c r="UMI28" s="242"/>
      <c r="UMJ28" s="242"/>
      <c r="UMK28" s="242"/>
      <c r="UML28" s="242"/>
      <c r="UMM28" s="242"/>
      <c r="UMN28" s="242"/>
      <c r="UMO28" s="242"/>
      <c r="UMP28" s="242"/>
      <c r="UMQ28" s="242"/>
      <c r="UMR28" s="242"/>
      <c r="UMS28" s="242"/>
      <c r="UMT28" s="242"/>
      <c r="UMU28" s="242"/>
      <c r="UMV28" s="242"/>
      <c r="UMW28" s="242"/>
      <c r="UMX28" s="242"/>
      <c r="UMY28" s="242"/>
      <c r="UMZ28" s="242"/>
      <c r="UNA28" s="242"/>
      <c r="UNB28" s="242"/>
      <c r="UNC28" s="242"/>
      <c r="UND28" s="242"/>
      <c r="UNE28" s="242"/>
      <c r="UNF28" s="242"/>
      <c r="UNG28" s="242"/>
      <c r="UNH28" s="242"/>
      <c r="UNI28" s="242"/>
      <c r="UNJ28" s="242"/>
      <c r="UNK28" s="242"/>
      <c r="UNL28" s="242"/>
      <c r="UNM28" s="242"/>
      <c r="UNN28" s="242"/>
      <c r="UNO28" s="242"/>
      <c r="UNP28" s="242"/>
      <c r="UNQ28" s="242"/>
      <c r="UNR28" s="242"/>
      <c r="UNS28" s="242"/>
      <c r="UNT28" s="242"/>
      <c r="UNU28" s="242"/>
      <c r="UNV28" s="242"/>
      <c r="UNW28" s="242"/>
      <c r="UNX28" s="242"/>
      <c r="UNY28" s="242"/>
      <c r="UNZ28" s="242"/>
      <c r="UOA28" s="242"/>
      <c r="UOB28" s="242"/>
      <c r="UOC28" s="242"/>
      <c r="UOD28" s="242"/>
      <c r="UOE28" s="242"/>
      <c r="UOF28" s="242"/>
      <c r="UOG28" s="242"/>
      <c r="UOH28" s="242"/>
      <c r="UOI28" s="242"/>
      <c r="UOJ28" s="242"/>
      <c r="UOK28" s="242"/>
      <c r="UOL28" s="242"/>
      <c r="UOM28" s="242"/>
      <c r="UON28" s="242"/>
      <c r="UOO28" s="242"/>
      <c r="UOP28" s="242"/>
      <c r="UOQ28" s="242"/>
      <c r="UOR28" s="242"/>
      <c r="UOS28" s="242"/>
      <c r="UOT28" s="242"/>
      <c r="UOU28" s="242"/>
      <c r="UOV28" s="242"/>
      <c r="UOW28" s="242"/>
      <c r="UOX28" s="242"/>
      <c r="UOY28" s="242"/>
      <c r="UOZ28" s="242"/>
      <c r="UPA28" s="242"/>
      <c r="UPB28" s="242"/>
      <c r="UPC28" s="242"/>
      <c r="UPD28" s="242"/>
      <c r="UPE28" s="242"/>
      <c r="UPF28" s="242"/>
      <c r="UPG28" s="242"/>
      <c r="UPH28" s="242"/>
      <c r="UPI28" s="242"/>
      <c r="UPJ28" s="242"/>
      <c r="UPK28" s="242"/>
      <c r="UPL28" s="242"/>
      <c r="UPM28" s="242"/>
      <c r="UPN28" s="242"/>
      <c r="UPO28" s="242"/>
      <c r="UPP28" s="242"/>
      <c r="UPQ28" s="242"/>
      <c r="UPR28" s="242"/>
      <c r="UPS28" s="242"/>
      <c r="UPT28" s="242"/>
      <c r="UPU28" s="242"/>
      <c r="UPV28" s="242"/>
      <c r="UPW28" s="242"/>
      <c r="UPX28" s="242"/>
      <c r="UPY28" s="242"/>
      <c r="UPZ28" s="242"/>
      <c r="UQA28" s="242"/>
      <c r="UQB28" s="242"/>
      <c r="UQC28" s="242"/>
      <c r="UQD28" s="242"/>
      <c r="UQE28" s="242"/>
      <c r="UQF28" s="242"/>
      <c r="UQG28" s="242"/>
      <c r="UQH28" s="242"/>
      <c r="UQI28" s="242"/>
      <c r="UQJ28" s="242"/>
      <c r="UQK28" s="242"/>
      <c r="UQL28" s="242"/>
      <c r="UQM28" s="242"/>
      <c r="UQN28" s="242"/>
      <c r="UQO28" s="242"/>
      <c r="UQP28" s="242"/>
      <c r="UQQ28" s="242"/>
      <c r="UQR28" s="242"/>
      <c r="UQS28" s="242"/>
      <c r="UQT28" s="242"/>
      <c r="UQU28" s="242"/>
      <c r="UQV28" s="242"/>
      <c r="UQW28" s="242"/>
      <c r="UQX28" s="242"/>
      <c r="UQY28" s="242"/>
      <c r="UQZ28" s="242"/>
      <c r="URA28" s="242"/>
      <c r="URB28" s="242"/>
      <c r="URC28" s="242"/>
      <c r="URD28" s="242"/>
      <c r="URE28" s="242"/>
      <c r="URF28" s="242"/>
      <c r="URG28" s="242"/>
      <c r="URH28" s="242"/>
      <c r="URI28" s="242"/>
      <c r="URJ28" s="242"/>
      <c r="URK28" s="242"/>
      <c r="URL28" s="242"/>
      <c r="URM28" s="242"/>
      <c r="URN28" s="242"/>
      <c r="URO28" s="242"/>
      <c r="URP28" s="242"/>
      <c r="URQ28" s="242"/>
      <c r="URR28" s="242"/>
      <c r="URS28" s="242"/>
      <c r="URT28" s="242"/>
      <c r="URU28" s="242"/>
      <c r="URV28" s="242"/>
      <c r="URW28" s="242"/>
      <c r="URX28" s="242"/>
      <c r="URY28" s="242"/>
      <c r="URZ28" s="242"/>
      <c r="USA28" s="242"/>
      <c r="USB28" s="242"/>
      <c r="USC28" s="242"/>
      <c r="USD28" s="242"/>
      <c r="USE28" s="242"/>
      <c r="USF28" s="242"/>
      <c r="USG28" s="242"/>
      <c r="USH28" s="242"/>
      <c r="USI28" s="242"/>
      <c r="USJ28" s="242"/>
      <c r="USK28" s="242"/>
      <c r="USL28" s="242"/>
      <c r="USM28" s="242"/>
      <c r="USN28" s="242"/>
      <c r="USO28" s="242"/>
      <c r="USP28" s="242"/>
      <c r="USQ28" s="242"/>
      <c r="USR28" s="242"/>
      <c r="USS28" s="242"/>
      <c r="UST28" s="242"/>
      <c r="USU28" s="242"/>
      <c r="USV28" s="242"/>
      <c r="USW28" s="242"/>
      <c r="USX28" s="242"/>
      <c r="USY28" s="242"/>
      <c r="USZ28" s="242"/>
      <c r="UTA28" s="242"/>
      <c r="UTB28" s="242"/>
      <c r="UTC28" s="242"/>
      <c r="UTD28" s="242"/>
      <c r="UTE28" s="242"/>
      <c r="UTF28" s="242"/>
      <c r="UTG28" s="242"/>
      <c r="UTH28" s="242"/>
      <c r="UTI28" s="242"/>
      <c r="UTJ28" s="242"/>
      <c r="UTK28" s="242"/>
      <c r="UTL28" s="242"/>
      <c r="UTM28" s="242"/>
      <c r="UTN28" s="242"/>
      <c r="UTO28" s="242"/>
      <c r="UTP28" s="242"/>
      <c r="UTQ28" s="242"/>
      <c r="UTR28" s="242"/>
      <c r="UTS28" s="242"/>
      <c r="UTT28" s="242"/>
      <c r="UTU28" s="242"/>
      <c r="UTV28" s="242"/>
      <c r="UTW28" s="242"/>
      <c r="UTX28" s="242"/>
      <c r="UTY28" s="242"/>
      <c r="UTZ28" s="242"/>
      <c r="UUA28" s="242"/>
      <c r="UUB28" s="242"/>
      <c r="UUC28" s="242"/>
      <c r="UUD28" s="242"/>
      <c r="UUE28" s="242"/>
      <c r="UUF28" s="242"/>
      <c r="UUG28" s="242"/>
      <c r="UUH28" s="242"/>
      <c r="UUI28" s="242"/>
      <c r="UUJ28" s="242"/>
      <c r="UUK28" s="242"/>
      <c r="UUL28" s="242"/>
      <c r="UUM28" s="242"/>
      <c r="UUN28" s="242"/>
      <c r="UUO28" s="242"/>
      <c r="UUP28" s="242"/>
      <c r="UUQ28" s="242"/>
      <c r="UUR28" s="242"/>
      <c r="UUS28" s="242"/>
      <c r="UUT28" s="242"/>
      <c r="UUU28" s="242"/>
      <c r="UUV28" s="242"/>
      <c r="UUW28" s="242"/>
      <c r="UUX28" s="242"/>
      <c r="UUY28" s="242"/>
      <c r="UUZ28" s="242"/>
      <c r="UVA28" s="242"/>
      <c r="UVB28" s="242"/>
      <c r="UVC28" s="242"/>
      <c r="UVD28" s="242"/>
      <c r="UVE28" s="242"/>
      <c r="UVF28" s="242"/>
      <c r="UVG28" s="242"/>
      <c r="UVH28" s="242"/>
      <c r="UVI28" s="242"/>
      <c r="UVJ28" s="242"/>
      <c r="UVK28" s="242"/>
      <c r="UVL28" s="242"/>
      <c r="UVM28" s="242"/>
      <c r="UVN28" s="242"/>
      <c r="UVO28" s="242"/>
      <c r="UVP28" s="242"/>
      <c r="UVQ28" s="242"/>
      <c r="UVR28" s="242"/>
      <c r="UVS28" s="242"/>
      <c r="UVT28" s="242"/>
      <c r="UVU28" s="242"/>
      <c r="UVV28" s="242"/>
      <c r="UVW28" s="242"/>
      <c r="UVX28" s="242"/>
      <c r="UVY28" s="242"/>
      <c r="UVZ28" s="242"/>
      <c r="UWA28" s="242"/>
      <c r="UWB28" s="242"/>
      <c r="UWC28" s="242"/>
      <c r="UWD28" s="242"/>
      <c r="UWE28" s="242"/>
      <c r="UWF28" s="242"/>
      <c r="UWG28" s="242"/>
      <c r="UWH28" s="242"/>
      <c r="UWI28" s="242"/>
      <c r="UWJ28" s="242"/>
      <c r="UWK28" s="242"/>
      <c r="UWL28" s="242"/>
      <c r="UWM28" s="242"/>
      <c r="UWN28" s="242"/>
      <c r="UWO28" s="242"/>
      <c r="UWP28" s="242"/>
      <c r="UWQ28" s="242"/>
      <c r="UWR28" s="242"/>
      <c r="UWS28" s="242"/>
      <c r="UWT28" s="242"/>
      <c r="UWU28" s="242"/>
      <c r="UWV28" s="242"/>
      <c r="UWW28" s="242"/>
      <c r="UWX28" s="242"/>
      <c r="UWY28" s="242"/>
      <c r="UWZ28" s="242"/>
      <c r="UXA28" s="242"/>
      <c r="UXB28" s="242"/>
      <c r="UXC28" s="242"/>
      <c r="UXD28" s="242"/>
      <c r="UXE28" s="242"/>
      <c r="UXF28" s="242"/>
      <c r="UXG28" s="242"/>
      <c r="UXH28" s="242"/>
      <c r="UXI28" s="242"/>
      <c r="UXJ28" s="242"/>
      <c r="UXK28" s="242"/>
      <c r="UXL28" s="242"/>
      <c r="UXM28" s="242"/>
      <c r="UXN28" s="242"/>
      <c r="UXO28" s="242"/>
      <c r="UXP28" s="242"/>
      <c r="UXQ28" s="242"/>
      <c r="UXR28" s="242"/>
      <c r="UXS28" s="242"/>
      <c r="UXT28" s="242"/>
      <c r="UXU28" s="242"/>
      <c r="UXV28" s="242"/>
      <c r="UXW28" s="242"/>
      <c r="UXX28" s="242"/>
      <c r="UXY28" s="242"/>
      <c r="UXZ28" s="242"/>
      <c r="UYA28" s="242"/>
      <c r="UYB28" s="242"/>
      <c r="UYC28" s="242"/>
      <c r="UYD28" s="242"/>
      <c r="UYE28" s="242"/>
      <c r="UYF28" s="242"/>
      <c r="UYG28" s="242"/>
      <c r="UYH28" s="242"/>
      <c r="UYI28" s="242"/>
      <c r="UYJ28" s="242"/>
      <c r="UYK28" s="242"/>
      <c r="UYL28" s="242"/>
      <c r="UYM28" s="242"/>
      <c r="UYN28" s="242"/>
      <c r="UYO28" s="242"/>
      <c r="UYP28" s="242"/>
      <c r="UYQ28" s="242"/>
      <c r="UYR28" s="242"/>
      <c r="UYS28" s="242"/>
      <c r="UYT28" s="242"/>
      <c r="UYU28" s="242"/>
      <c r="UYV28" s="242"/>
      <c r="UYW28" s="242"/>
      <c r="UYX28" s="242"/>
      <c r="UYY28" s="242"/>
      <c r="UYZ28" s="242"/>
      <c r="UZA28" s="242"/>
      <c r="UZB28" s="242"/>
      <c r="UZC28" s="242"/>
      <c r="UZD28" s="242"/>
      <c r="UZE28" s="242"/>
      <c r="UZF28" s="242"/>
      <c r="UZG28" s="242"/>
      <c r="UZH28" s="242"/>
      <c r="UZI28" s="242"/>
      <c r="UZJ28" s="242"/>
      <c r="UZK28" s="242"/>
      <c r="UZL28" s="242"/>
      <c r="UZM28" s="242"/>
      <c r="UZN28" s="242"/>
      <c r="UZO28" s="242"/>
      <c r="UZP28" s="242"/>
      <c r="UZQ28" s="242"/>
      <c r="UZR28" s="242"/>
      <c r="UZS28" s="242"/>
      <c r="UZT28" s="242"/>
      <c r="UZU28" s="242"/>
      <c r="UZV28" s="242"/>
      <c r="UZW28" s="242"/>
      <c r="UZX28" s="242"/>
      <c r="UZY28" s="242"/>
      <c r="UZZ28" s="242"/>
      <c r="VAA28" s="242"/>
      <c r="VAB28" s="242"/>
      <c r="VAC28" s="242"/>
      <c r="VAD28" s="242"/>
      <c r="VAE28" s="242"/>
      <c r="VAF28" s="242"/>
      <c r="VAG28" s="242"/>
      <c r="VAH28" s="242"/>
      <c r="VAI28" s="242"/>
      <c r="VAJ28" s="242"/>
      <c r="VAK28" s="242"/>
      <c r="VAL28" s="242"/>
      <c r="VAM28" s="242"/>
      <c r="VAN28" s="242"/>
      <c r="VAO28" s="242"/>
      <c r="VAP28" s="242"/>
      <c r="VAQ28" s="242"/>
      <c r="VAR28" s="242"/>
      <c r="VAS28" s="242"/>
      <c r="VAT28" s="242"/>
      <c r="VAU28" s="242"/>
      <c r="VAV28" s="242"/>
      <c r="VAW28" s="242"/>
      <c r="VAX28" s="242"/>
      <c r="VAY28" s="242"/>
      <c r="VAZ28" s="242"/>
      <c r="VBA28" s="242"/>
      <c r="VBB28" s="242"/>
      <c r="VBC28" s="242"/>
      <c r="VBD28" s="242"/>
      <c r="VBE28" s="242"/>
      <c r="VBF28" s="242"/>
      <c r="VBG28" s="242"/>
      <c r="VBH28" s="242"/>
      <c r="VBI28" s="242"/>
      <c r="VBJ28" s="242"/>
      <c r="VBK28" s="242"/>
      <c r="VBL28" s="242"/>
      <c r="VBM28" s="242"/>
      <c r="VBN28" s="242"/>
      <c r="VBO28" s="242"/>
      <c r="VBP28" s="242"/>
      <c r="VBQ28" s="242"/>
      <c r="VBR28" s="242"/>
      <c r="VBS28" s="242"/>
      <c r="VBT28" s="242"/>
      <c r="VBU28" s="242"/>
      <c r="VBV28" s="242"/>
      <c r="VBW28" s="242"/>
      <c r="VBX28" s="242"/>
      <c r="VBY28" s="242"/>
      <c r="VBZ28" s="242"/>
      <c r="VCA28" s="242"/>
      <c r="VCB28" s="242"/>
      <c r="VCC28" s="242"/>
      <c r="VCD28" s="242"/>
      <c r="VCE28" s="242"/>
      <c r="VCF28" s="242"/>
      <c r="VCG28" s="242"/>
      <c r="VCH28" s="242"/>
      <c r="VCI28" s="242"/>
      <c r="VCJ28" s="242"/>
      <c r="VCK28" s="242"/>
      <c r="VCL28" s="242"/>
      <c r="VCM28" s="242"/>
      <c r="VCN28" s="242"/>
      <c r="VCO28" s="242"/>
      <c r="VCP28" s="242"/>
      <c r="VCQ28" s="242"/>
      <c r="VCR28" s="242"/>
      <c r="VCS28" s="242"/>
      <c r="VCT28" s="242"/>
      <c r="VCU28" s="242"/>
      <c r="VCV28" s="242"/>
      <c r="VCW28" s="242"/>
      <c r="VCX28" s="242"/>
      <c r="VCY28" s="242"/>
      <c r="VCZ28" s="242"/>
      <c r="VDA28" s="242"/>
      <c r="VDB28" s="242"/>
      <c r="VDC28" s="242"/>
      <c r="VDD28" s="242"/>
      <c r="VDE28" s="242"/>
      <c r="VDF28" s="242"/>
      <c r="VDG28" s="242"/>
      <c r="VDH28" s="242"/>
      <c r="VDI28" s="242"/>
      <c r="VDJ28" s="242"/>
      <c r="VDK28" s="242"/>
      <c r="VDL28" s="242"/>
      <c r="VDM28" s="242"/>
      <c r="VDN28" s="242"/>
      <c r="VDO28" s="242"/>
      <c r="VDP28" s="242"/>
      <c r="VDQ28" s="242"/>
      <c r="VDR28" s="242"/>
      <c r="VDS28" s="242"/>
      <c r="VDT28" s="242"/>
      <c r="VDU28" s="242"/>
      <c r="VDV28" s="242"/>
      <c r="VDW28" s="242"/>
      <c r="VDX28" s="242"/>
      <c r="VDY28" s="242"/>
      <c r="VDZ28" s="242"/>
      <c r="VEA28" s="242"/>
      <c r="VEB28" s="242"/>
      <c r="VEC28" s="242"/>
      <c r="VED28" s="242"/>
      <c r="VEE28" s="242"/>
      <c r="VEF28" s="242"/>
      <c r="VEG28" s="242"/>
      <c r="VEH28" s="242"/>
      <c r="VEI28" s="242"/>
      <c r="VEJ28" s="242"/>
      <c r="VEK28" s="242"/>
      <c r="VEL28" s="242"/>
      <c r="VEM28" s="242"/>
      <c r="VEN28" s="242"/>
      <c r="VEO28" s="242"/>
      <c r="VEP28" s="242"/>
      <c r="VEQ28" s="242"/>
      <c r="VER28" s="242"/>
      <c r="VES28" s="242"/>
      <c r="VET28" s="242"/>
      <c r="VEU28" s="242"/>
      <c r="VEV28" s="242"/>
      <c r="VEW28" s="242"/>
      <c r="VEX28" s="242"/>
      <c r="VEY28" s="242"/>
      <c r="VEZ28" s="242"/>
      <c r="VFA28" s="242"/>
      <c r="VFB28" s="242"/>
      <c r="VFC28" s="242"/>
      <c r="VFD28" s="242"/>
      <c r="VFE28" s="242"/>
      <c r="VFF28" s="242"/>
      <c r="VFG28" s="242"/>
      <c r="VFH28" s="242"/>
      <c r="VFI28" s="242"/>
      <c r="VFJ28" s="242"/>
      <c r="VFK28" s="242"/>
      <c r="VFL28" s="242"/>
      <c r="VFM28" s="242"/>
      <c r="VFN28" s="242"/>
      <c r="VFO28" s="242"/>
      <c r="VFP28" s="242"/>
      <c r="VFQ28" s="242"/>
      <c r="VFR28" s="242"/>
      <c r="VFS28" s="242"/>
      <c r="VFT28" s="242"/>
      <c r="VFU28" s="242"/>
      <c r="VFV28" s="242"/>
      <c r="VFW28" s="242"/>
      <c r="VFX28" s="242"/>
      <c r="VFY28" s="242"/>
      <c r="VFZ28" s="242"/>
      <c r="VGA28" s="242"/>
      <c r="VGB28" s="242"/>
      <c r="VGC28" s="242"/>
      <c r="VGD28" s="242"/>
      <c r="VGE28" s="242"/>
      <c r="VGF28" s="242"/>
      <c r="VGG28" s="242"/>
      <c r="VGH28" s="242"/>
      <c r="VGI28" s="242"/>
      <c r="VGJ28" s="242"/>
      <c r="VGK28" s="242"/>
      <c r="VGL28" s="242"/>
      <c r="VGM28" s="242"/>
      <c r="VGN28" s="242"/>
      <c r="VGO28" s="242"/>
      <c r="VGP28" s="242"/>
      <c r="VGQ28" s="242"/>
      <c r="VGR28" s="242"/>
      <c r="VGS28" s="242"/>
      <c r="VGT28" s="242"/>
      <c r="VGU28" s="242"/>
      <c r="VGV28" s="242"/>
      <c r="VGW28" s="242"/>
      <c r="VGX28" s="242"/>
      <c r="VGY28" s="242"/>
      <c r="VGZ28" s="242"/>
      <c r="VHA28" s="242"/>
      <c r="VHB28" s="242"/>
      <c r="VHC28" s="242"/>
      <c r="VHD28" s="242"/>
      <c r="VHE28" s="242"/>
      <c r="VHF28" s="242"/>
      <c r="VHG28" s="242"/>
      <c r="VHH28" s="242"/>
      <c r="VHI28" s="242"/>
      <c r="VHJ28" s="242"/>
      <c r="VHK28" s="242"/>
      <c r="VHL28" s="242"/>
      <c r="VHM28" s="242"/>
      <c r="VHN28" s="242"/>
      <c r="VHO28" s="242"/>
      <c r="VHP28" s="242"/>
      <c r="VHQ28" s="242"/>
      <c r="VHR28" s="242"/>
      <c r="VHS28" s="242"/>
      <c r="VHT28" s="242"/>
      <c r="VHU28" s="242"/>
      <c r="VHV28" s="242"/>
      <c r="VHW28" s="242"/>
      <c r="VHX28" s="242"/>
      <c r="VHY28" s="242"/>
      <c r="VHZ28" s="242"/>
      <c r="VIA28" s="242"/>
      <c r="VIB28" s="242"/>
      <c r="VIC28" s="242"/>
      <c r="VID28" s="242"/>
      <c r="VIE28" s="242"/>
      <c r="VIF28" s="242"/>
      <c r="VIG28" s="242"/>
      <c r="VIH28" s="242"/>
      <c r="VII28" s="242"/>
      <c r="VIJ28" s="242"/>
      <c r="VIK28" s="242"/>
      <c r="VIL28" s="242"/>
      <c r="VIM28" s="242"/>
      <c r="VIN28" s="242"/>
      <c r="VIO28" s="242"/>
      <c r="VIP28" s="242"/>
      <c r="VIQ28" s="242"/>
      <c r="VIR28" s="242"/>
      <c r="VIS28" s="242"/>
      <c r="VIT28" s="242"/>
      <c r="VIU28" s="242"/>
      <c r="VIV28" s="242"/>
      <c r="VIW28" s="242"/>
      <c r="VIX28" s="242"/>
      <c r="VIY28" s="242"/>
      <c r="VIZ28" s="242"/>
      <c r="VJA28" s="242"/>
      <c r="VJB28" s="242"/>
      <c r="VJC28" s="242"/>
      <c r="VJD28" s="242"/>
      <c r="VJE28" s="242"/>
      <c r="VJF28" s="242"/>
      <c r="VJG28" s="242"/>
      <c r="VJH28" s="242"/>
      <c r="VJI28" s="242"/>
      <c r="VJJ28" s="242"/>
      <c r="VJK28" s="242"/>
      <c r="VJL28" s="242"/>
      <c r="VJM28" s="242"/>
      <c r="VJN28" s="242"/>
      <c r="VJO28" s="242"/>
      <c r="VJP28" s="242"/>
      <c r="VJQ28" s="242"/>
      <c r="VJR28" s="242"/>
      <c r="VJS28" s="242"/>
      <c r="VJT28" s="242"/>
      <c r="VJU28" s="242"/>
      <c r="VJV28" s="242"/>
      <c r="VJW28" s="242"/>
      <c r="VJX28" s="242"/>
      <c r="VJY28" s="242"/>
      <c r="VJZ28" s="242"/>
      <c r="VKA28" s="242"/>
      <c r="VKB28" s="242"/>
      <c r="VKC28" s="242"/>
      <c r="VKD28" s="242"/>
      <c r="VKE28" s="242"/>
      <c r="VKF28" s="242"/>
      <c r="VKG28" s="242"/>
      <c r="VKH28" s="242"/>
      <c r="VKI28" s="242"/>
      <c r="VKJ28" s="242"/>
      <c r="VKK28" s="242"/>
      <c r="VKL28" s="242"/>
      <c r="VKM28" s="242"/>
      <c r="VKN28" s="242"/>
      <c r="VKO28" s="242"/>
      <c r="VKP28" s="242"/>
      <c r="VKQ28" s="242"/>
      <c r="VKR28" s="242"/>
      <c r="VKS28" s="242"/>
      <c r="VKT28" s="242"/>
      <c r="VKU28" s="242"/>
      <c r="VKV28" s="242"/>
      <c r="VKW28" s="242"/>
      <c r="VKX28" s="242"/>
      <c r="VKY28" s="242"/>
      <c r="VKZ28" s="242"/>
      <c r="VLA28" s="242"/>
      <c r="VLB28" s="242"/>
      <c r="VLC28" s="242"/>
      <c r="VLD28" s="242"/>
      <c r="VLE28" s="242"/>
      <c r="VLF28" s="242"/>
      <c r="VLG28" s="242"/>
      <c r="VLH28" s="242"/>
      <c r="VLI28" s="242"/>
      <c r="VLJ28" s="242"/>
      <c r="VLK28" s="242"/>
      <c r="VLL28" s="242"/>
      <c r="VLM28" s="242"/>
      <c r="VLN28" s="242"/>
      <c r="VLO28" s="242"/>
      <c r="VLP28" s="242"/>
      <c r="VLQ28" s="242"/>
      <c r="VLR28" s="242"/>
      <c r="VLS28" s="242"/>
      <c r="VLT28" s="242"/>
      <c r="VLU28" s="242"/>
      <c r="VLV28" s="242"/>
      <c r="VLW28" s="242"/>
      <c r="VLX28" s="242"/>
      <c r="VLY28" s="242"/>
      <c r="VLZ28" s="242"/>
      <c r="VMA28" s="242"/>
      <c r="VMB28" s="242"/>
      <c r="VMC28" s="242"/>
      <c r="VMD28" s="242"/>
      <c r="VME28" s="242"/>
      <c r="VMF28" s="242"/>
      <c r="VMG28" s="242"/>
      <c r="VMH28" s="242"/>
      <c r="VMI28" s="242"/>
      <c r="VMJ28" s="242"/>
      <c r="VMK28" s="242"/>
      <c r="VML28" s="242"/>
      <c r="VMM28" s="242"/>
      <c r="VMN28" s="242"/>
      <c r="VMO28" s="242"/>
      <c r="VMP28" s="242"/>
      <c r="VMQ28" s="242"/>
      <c r="VMR28" s="242"/>
      <c r="VMS28" s="242"/>
      <c r="VMT28" s="242"/>
      <c r="VMU28" s="242"/>
      <c r="VMV28" s="242"/>
      <c r="VMW28" s="242"/>
      <c r="VMX28" s="242"/>
      <c r="VMY28" s="242"/>
      <c r="VMZ28" s="242"/>
      <c r="VNA28" s="242"/>
      <c r="VNB28" s="242"/>
      <c r="VNC28" s="242"/>
      <c r="VND28" s="242"/>
      <c r="VNE28" s="242"/>
      <c r="VNF28" s="242"/>
      <c r="VNG28" s="242"/>
      <c r="VNH28" s="242"/>
      <c r="VNI28" s="242"/>
      <c r="VNJ28" s="242"/>
      <c r="VNK28" s="242"/>
      <c r="VNL28" s="242"/>
      <c r="VNM28" s="242"/>
      <c r="VNN28" s="242"/>
      <c r="VNO28" s="242"/>
      <c r="VNP28" s="242"/>
      <c r="VNQ28" s="242"/>
      <c r="VNR28" s="242"/>
      <c r="VNS28" s="242"/>
      <c r="VNT28" s="242"/>
      <c r="VNU28" s="242"/>
      <c r="VNV28" s="242"/>
      <c r="VNW28" s="242"/>
      <c r="VNX28" s="242"/>
      <c r="VNY28" s="242"/>
      <c r="VNZ28" s="242"/>
      <c r="VOA28" s="242"/>
      <c r="VOB28" s="242"/>
      <c r="VOC28" s="242"/>
      <c r="VOD28" s="242"/>
      <c r="VOE28" s="242"/>
      <c r="VOF28" s="242"/>
      <c r="VOG28" s="242"/>
      <c r="VOH28" s="242"/>
      <c r="VOI28" s="242"/>
      <c r="VOJ28" s="242"/>
      <c r="VOK28" s="242"/>
      <c r="VOL28" s="242"/>
      <c r="VOM28" s="242"/>
      <c r="VON28" s="242"/>
      <c r="VOO28" s="242"/>
      <c r="VOP28" s="242"/>
      <c r="VOQ28" s="242"/>
      <c r="VOR28" s="242"/>
      <c r="VOS28" s="242"/>
      <c r="VOT28" s="242"/>
      <c r="VOU28" s="242"/>
      <c r="VOV28" s="242"/>
      <c r="VOW28" s="242"/>
      <c r="VOX28" s="242"/>
      <c r="VOY28" s="242"/>
      <c r="VOZ28" s="242"/>
      <c r="VPA28" s="242"/>
      <c r="VPB28" s="242"/>
      <c r="VPC28" s="242"/>
      <c r="VPD28" s="242"/>
      <c r="VPE28" s="242"/>
      <c r="VPF28" s="242"/>
      <c r="VPG28" s="242"/>
      <c r="VPH28" s="242"/>
      <c r="VPI28" s="242"/>
      <c r="VPJ28" s="242"/>
      <c r="VPK28" s="242"/>
      <c r="VPL28" s="242"/>
      <c r="VPM28" s="242"/>
      <c r="VPN28" s="242"/>
      <c r="VPO28" s="242"/>
      <c r="VPP28" s="242"/>
      <c r="VPQ28" s="242"/>
      <c r="VPR28" s="242"/>
      <c r="VPS28" s="242"/>
      <c r="VPT28" s="242"/>
      <c r="VPU28" s="242"/>
      <c r="VPV28" s="242"/>
      <c r="VPW28" s="242"/>
      <c r="VPX28" s="242"/>
      <c r="VPY28" s="242"/>
      <c r="VPZ28" s="242"/>
      <c r="VQA28" s="242"/>
      <c r="VQB28" s="242"/>
      <c r="VQC28" s="242"/>
      <c r="VQD28" s="242"/>
      <c r="VQE28" s="242"/>
      <c r="VQF28" s="242"/>
      <c r="VQG28" s="242"/>
      <c r="VQH28" s="242"/>
      <c r="VQI28" s="242"/>
      <c r="VQJ28" s="242"/>
      <c r="VQK28" s="242"/>
      <c r="VQL28" s="242"/>
      <c r="VQM28" s="242"/>
      <c r="VQN28" s="242"/>
      <c r="VQO28" s="242"/>
      <c r="VQP28" s="242"/>
      <c r="VQQ28" s="242"/>
      <c r="VQR28" s="242"/>
      <c r="VQS28" s="242"/>
      <c r="VQT28" s="242"/>
      <c r="VQU28" s="242"/>
      <c r="VQV28" s="242"/>
      <c r="VQW28" s="242"/>
      <c r="VQX28" s="242"/>
      <c r="VQY28" s="242"/>
      <c r="VQZ28" s="242"/>
      <c r="VRA28" s="242"/>
      <c r="VRB28" s="242"/>
      <c r="VRC28" s="242"/>
      <c r="VRD28" s="242"/>
      <c r="VRE28" s="242"/>
      <c r="VRF28" s="242"/>
      <c r="VRG28" s="242"/>
      <c r="VRH28" s="242"/>
      <c r="VRI28" s="242"/>
      <c r="VRJ28" s="242"/>
      <c r="VRK28" s="242"/>
      <c r="VRL28" s="242"/>
      <c r="VRM28" s="242"/>
      <c r="VRN28" s="242"/>
      <c r="VRO28" s="242"/>
      <c r="VRP28" s="242"/>
      <c r="VRQ28" s="242"/>
      <c r="VRR28" s="242"/>
      <c r="VRS28" s="242"/>
      <c r="VRT28" s="242"/>
      <c r="VRU28" s="242"/>
      <c r="VRV28" s="242"/>
      <c r="VRW28" s="242"/>
      <c r="VRX28" s="242"/>
      <c r="VRY28" s="242"/>
      <c r="VRZ28" s="242"/>
      <c r="VSA28" s="242"/>
      <c r="VSB28" s="242"/>
      <c r="VSC28" s="242"/>
      <c r="VSD28" s="242"/>
      <c r="VSE28" s="242"/>
      <c r="VSF28" s="242"/>
      <c r="VSG28" s="242"/>
      <c r="VSH28" s="242"/>
      <c r="VSI28" s="242"/>
      <c r="VSJ28" s="242"/>
      <c r="VSK28" s="242"/>
      <c r="VSL28" s="242"/>
      <c r="VSM28" s="242"/>
      <c r="VSN28" s="242"/>
      <c r="VSO28" s="242"/>
      <c r="VSP28" s="242"/>
      <c r="VSQ28" s="242"/>
      <c r="VSR28" s="242"/>
      <c r="VSS28" s="242"/>
      <c r="VST28" s="242"/>
      <c r="VSU28" s="242"/>
      <c r="VSV28" s="242"/>
      <c r="VSW28" s="242"/>
      <c r="VSX28" s="242"/>
      <c r="VSY28" s="242"/>
      <c r="VSZ28" s="242"/>
      <c r="VTA28" s="242"/>
      <c r="VTB28" s="242"/>
      <c r="VTC28" s="242"/>
      <c r="VTD28" s="242"/>
      <c r="VTE28" s="242"/>
      <c r="VTF28" s="242"/>
      <c r="VTG28" s="242"/>
      <c r="VTH28" s="242"/>
      <c r="VTI28" s="242"/>
      <c r="VTJ28" s="242"/>
      <c r="VTK28" s="242"/>
      <c r="VTL28" s="242"/>
      <c r="VTM28" s="242"/>
      <c r="VTN28" s="242"/>
      <c r="VTO28" s="242"/>
      <c r="VTP28" s="242"/>
      <c r="VTQ28" s="242"/>
      <c r="VTR28" s="242"/>
      <c r="VTS28" s="242"/>
      <c r="VTT28" s="242"/>
      <c r="VTU28" s="242"/>
      <c r="VTV28" s="242"/>
      <c r="VTW28" s="242"/>
      <c r="VTX28" s="242"/>
      <c r="VTY28" s="242"/>
      <c r="VTZ28" s="242"/>
      <c r="VUA28" s="242"/>
      <c r="VUB28" s="242"/>
      <c r="VUC28" s="242"/>
      <c r="VUD28" s="242"/>
      <c r="VUE28" s="242"/>
      <c r="VUF28" s="242"/>
      <c r="VUG28" s="242"/>
      <c r="VUH28" s="242"/>
      <c r="VUI28" s="242"/>
      <c r="VUJ28" s="242"/>
      <c r="VUK28" s="242"/>
      <c r="VUL28" s="242"/>
      <c r="VUM28" s="242"/>
      <c r="VUN28" s="242"/>
      <c r="VUO28" s="242"/>
      <c r="VUP28" s="242"/>
      <c r="VUQ28" s="242"/>
      <c r="VUR28" s="242"/>
      <c r="VUS28" s="242"/>
      <c r="VUT28" s="242"/>
      <c r="VUU28" s="242"/>
      <c r="VUV28" s="242"/>
      <c r="VUW28" s="242"/>
      <c r="VUX28" s="242"/>
      <c r="VUY28" s="242"/>
      <c r="VUZ28" s="242"/>
      <c r="VVA28" s="242"/>
      <c r="VVB28" s="242"/>
      <c r="VVC28" s="242"/>
      <c r="VVD28" s="242"/>
      <c r="VVE28" s="242"/>
      <c r="VVF28" s="242"/>
      <c r="VVG28" s="242"/>
      <c r="VVH28" s="242"/>
      <c r="VVI28" s="242"/>
      <c r="VVJ28" s="242"/>
      <c r="VVK28" s="242"/>
      <c r="VVL28" s="242"/>
      <c r="VVM28" s="242"/>
      <c r="VVN28" s="242"/>
      <c r="VVO28" s="242"/>
      <c r="VVP28" s="242"/>
      <c r="VVQ28" s="242"/>
      <c r="VVR28" s="242"/>
      <c r="VVS28" s="242"/>
      <c r="VVT28" s="242"/>
      <c r="VVU28" s="242"/>
      <c r="VVV28" s="242"/>
      <c r="VVW28" s="242"/>
      <c r="VVX28" s="242"/>
      <c r="VVY28" s="242"/>
      <c r="VVZ28" s="242"/>
      <c r="VWA28" s="242"/>
      <c r="VWB28" s="242"/>
      <c r="VWC28" s="242"/>
      <c r="VWD28" s="242"/>
      <c r="VWE28" s="242"/>
      <c r="VWF28" s="242"/>
      <c r="VWG28" s="242"/>
      <c r="VWH28" s="242"/>
      <c r="VWI28" s="242"/>
      <c r="VWJ28" s="242"/>
      <c r="VWK28" s="242"/>
      <c r="VWL28" s="242"/>
      <c r="VWM28" s="242"/>
      <c r="VWN28" s="242"/>
      <c r="VWO28" s="242"/>
      <c r="VWP28" s="242"/>
      <c r="VWQ28" s="242"/>
      <c r="VWR28" s="242"/>
      <c r="VWS28" s="242"/>
      <c r="VWT28" s="242"/>
      <c r="VWU28" s="242"/>
      <c r="VWV28" s="242"/>
      <c r="VWW28" s="242"/>
      <c r="VWX28" s="242"/>
      <c r="VWY28" s="242"/>
      <c r="VWZ28" s="242"/>
      <c r="VXA28" s="242"/>
      <c r="VXB28" s="242"/>
      <c r="VXC28" s="242"/>
      <c r="VXD28" s="242"/>
      <c r="VXE28" s="242"/>
      <c r="VXF28" s="242"/>
      <c r="VXG28" s="242"/>
      <c r="VXH28" s="242"/>
      <c r="VXI28" s="242"/>
      <c r="VXJ28" s="242"/>
      <c r="VXK28" s="242"/>
      <c r="VXL28" s="242"/>
      <c r="VXM28" s="242"/>
      <c r="VXN28" s="242"/>
      <c r="VXO28" s="242"/>
      <c r="VXP28" s="242"/>
      <c r="VXQ28" s="242"/>
      <c r="VXR28" s="242"/>
      <c r="VXS28" s="242"/>
      <c r="VXT28" s="242"/>
      <c r="VXU28" s="242"/>
      <c r="VXV28" s="242"/>
      <c r="VXW28" s="242"/>
      <c r="VXX28" s="242"/>
      <c r="VXY28" s="242"/>
      <c r="VXZ28" s="242"/>
      <c r="VYA28" s="242"/>
      <c r="VYB28" s="242"/>
      <c r="VYC28" s="242"/>
      <c r="VYD28" s="242"/>
      <c r="VYE28" s="242"/>
      <c r="VYF28" s="242"/>
      <c r="VYG28" s="242"/>
      <c r="VYH28" s="242"/>
      <c r="VYI28" s="242"/>
      <c r="VYJ28" s="242"/>
      <c r="VYK28" s="242"/>
      <c r="VYL28" s="242"/>
      <c r="VYM28" s="242"/>
      <c r="VYN28" s="242"/>
      <c r="VYO28" s="242"/>
      <c r="VYP28" s="242"/>
      <c r="VYQ28" s="242"/>
      <c r="VYR28" s="242"/>
      <c r="VYS28" s="242"/>
      <c r="VYT28" s="242"/>
      <c r="VYU28" s="242"/>
      <c r="VYV28" s="242"/>
      <c r="VYW28" s="242"/>
      <c r="VYX28" s="242"/>
      <c r="VYY28" s="242"/>
      <c r="VYZ28" s="242"/>
      <c r="VZA28" s="242"/>
      <c r="VZB28" s="242"/>
      <c r="VZC28" s="242"/>
      <c r="VZD28" s="242"/>
      <c r="VZE28" s="242"/>
      <c r="VZF28" s="242"/>
      <c r="VZG28" s="242"/>
      <c r="VZH28" s="242"/>
      <c r="VZI28" s="242"/>
      <c r="VZJ28" s="242"/>
      <c r="VZK28" s="242"/>
      <c r="VZL28" s="242"/>
      <c r="VZM28" s="242"/>
      <c r="VZN28" s="242"/>
      <c r="VZO28" s="242"/>
      <c r="VZP28" s="242"/>
      <c r="VZQ28" s="242"/>
      <c r="VZR28" s="242"/>
      <c r="VZS28" s="242"/>
      <c r="VZT28" s="242"/>
      <c r="VZU28" s="242"/>
      <c r="VZV28" s="242"/>
      <c r="VZW28" s="242"/>
      <c r="VZX28" s="242"/>
      <c r="VZY28" s="242"/>
      <c r="VZZ28" s="242"/>
      <c r="WAA28" s="242"/>
      <c r="WAB28" s="242"/>
      <c r="WAC28" s="242"/>
      <c r="WAD28" s="242"/>
      <c r="WAE28" s="242"/>
      <c r="WAF28" s="242"/>
      <c r="WAG28" s="242"/>
      <c r="WAH28" s="242"/>
      <c r="WAI28" s="242"/>
      <c r="WAJ28" s="242"/>
      <c r="WAK28" s="242"/>
      <c r="WAL28" s="242"/>
      <c r="WAM28" s="242"/>
      <c r="WAN28" s="242"/>
      <c r="WAO28" s="242"/>
      <c r="WAP28" s="242"/>
      <c r="WAQ28" s="242"/>
      <c r="WAR28" s="242"/>
      <c r="WAS28" s="242"/>
      <c r="WAT28" s="242"/>
      <c r="WAU28" s="242"/>
      <c r="WAV28" s="242"/>
      <c r="WAW28" s="242"/>
      <c r="WAX28" s="242"/>
      <c r="WAY28" s="242"/>
      <c r="WAZ28" s="242"/>
      <c r="WBA28" s="242"/>
      <c r="WBB28" s="242"/>
      <c r="WBC28" s="242"/>
      <c r="WBD28" s="242"/>
      <c r="WBE28" s="242"/>
      <c r="WBF28" s="242"/>
      <c r="WBG28" s="242"/>
      <c r="WBH28" s="242"/>
      <c r="WBI28" s="242"/>
      <c r="WBJ28" s="242"/>
      <c r="WBK28" s="242"/>
      <c r="WBL28" s="242"/>
      <c r="WBM28" s="242"/>
      <c r="WBN28" s="242"/>
      <c r="WBO28" s="242"/>
      <c r="WBP28" s="242"/>
      <c r="WBQ28" s="242"/>
      <c r="WBR28" s="242"/>
      <c r="WBS28" s="242"/>
      <c r="WBT28" s="242"/>
      <c r="WBU28" s="242"/>
      <c r="WBV28" s="242"/>
      <c r="WBW28" s="242"/>
      <c r="WBX28" s="242"/>
      <c r="WBY28" s="242"/>
      <c r="WBZ28" s="242"/>
      <c r="WCA28" s="242"/>
      <c r="WCB28" s="242"/>
      <c r="WCC28" s="242"/>
      <c r="WCD28" s="242"/>
      <c r="WCE28" s="242"/>
      <c r="WCF28" s="242"/>
      <c r="WCG28" s="242"/>
      <c r="WCH28" s="242"/>
      <c r="WCI28" s="242"/>
      <c r="WCJ28" s="242"/>
      <c r="WCK28" s="242"/>
      <c r="WCL28" s="242"/>
      <c r="WCM28" s="242"/>
      <c r="WCN28" s="242"/>
      <c r="WCO28" s="242"/>
      <c r="WCP28" s="242"/>
      <c r="WCQ28" s="242"/>
      <c r="WCR28" s="242"/>
      <c r="WCS28" s="242"/>
      <c r="WCT28" s="242"/>
      <c r="WCU28" s="242"/>
      <c r="WCV28" s="242"/>
      <c r="WCW28" s="242"/>
      <c r="WCX28" s="242"/>
      <c r="WCY28" s="242"/>
      <c r="WCZ28" s="242"/>
      <c r="WDA28" s="242"/>
      <c r="WDB28" s="242"/>
      <c r="WDC28" s="242"/>
      <c r="WDD28" s="242"/>
      <c r="WDE28" s="242"/>
      <c r="WDF28" s="242"/>
      <c r="WDG28" s="242"/>
      <c r="WDH28" s="242"/>
      <c r="WDI28" s="242"/>
      <c r="WDJ28" s="242"/>
      <c r="WDK28" s="242"/>
      <c r="WDL28" s="242"/>
      <c r="WDM28" s="242"/>
      <c r="WDN28" s="242"/>
      <c r="WDO28" s="242"/>
      <c r="WDP28" s="242"/>
      <c r="WDQ28" s="242"/>
      <c r="WDR28" s="242"/>
      <c r="WDS28" s="242"/>
      <c r="WDT28" s="242"/>
      <c r="WDU28" s="242"/>
      <c r="WDV28" s="242"/>
      <c r="WDW28" s="242"/>
      <c r="WDX28" s="242"/>
      <c r="WDY28" s="242"/>
      <c r="WDZ28" s="242"/>
      <c r="WEA28" s="242"/>
      <c r="WEB28" s="242"/>
      <c r="WEC28" s="242"/>
      <c r="WED28" s="242"/>
      <c r="WEE28" s="242"/>
      <c r="WEF28" s="242"/>
      <c r="WEG28" s="242"/>
      <c r="WEH28" s="242"/>
      <c r="WEI28" s="242"/>
      <c r="WEJ28" s="242"/>
      <c r="WEK28" s="242"/>
      <c r="WEL28" s="242"/>
      <c r="WEM28" s="242"/>
      <c r="WEN28" s="242"/>
      <c r="WEO28" s="242"/>
      <c r="WEP28" s="242"/>
      <c r="WEQ28" s="242"/>
      <c r="WER28" s="242"/>
      <c r="WES28" s="242"/>
      <c r="WET28" s="242"/>
      <c r="WEU28" s="242"/>
      <c r="WEV28" s="242"/>
      <c r="WEW28" s="242"/>
      <c r="WEX28" s="242"/>
      <c r="WEY28" s="242"/>
      <c r="WEZ28" s="242"/>
      <c r="WFA28" s="242"/>
      <c r="WFB28" s="242"/>
      <c r="WFC28" s="242"/>
      <c r="WFD28" s="242"/>
      <c r="WFE28" s="242"/>
      <c r="WFF28" s="242"/>
      <c r="WFG28" s="242"/>
      <c r="WFH28" s="242"/>
      <c r="WFI28" s="242"/>
      <c r="WFJ28" s="242"/>
      <c r="WFK28" s="242"/>
      <c r="WFL28" s="242"/>
      <c r="WFM28" s="242"/>
      <c r="WFN28" s="242"/>
      <c r="WFO28" s="242"/>
      <c r="WFP28" s="242"/>
      <c r="WFQ28" s="242"/>
      <c r="WFR28" s="242"/>
      <c r="WFS28" s="242"/>
      <c r="WFT28" s="242"/>
      <c r="WFU28" s="242"/>
      <c r="WFV28" s="242"/>
      <c r="WFW28" s="242"/>
      <c r="WFX28" s="242"/>
      <c r="WFY28" s="242"/>
      <c r="WFZ28" s="242"/>
      <c r="WGA28" s="242"/>
      <c r="WGB28" s="242"/>
      <c r="WGC28" s="242"/>
      <c r="WGD28" s="242"/>
      <c r="WGE28" s="242"/>
      <c r="WGF28" s="242"/>
      <c r="WGG28" s="242"/>
      <c r="WGH28" s="242"/>
      <c r="WGI28" s="242"/>
      <c r="WGJ28" s="242"/>
      <c r="WGK28" s="242"/>
      <c r="WGL28" s="242"/>
      <c r="WGM28" s="242"/>
      <c r="WGN28" s="242"/>
      <c r="WGO28" s="242"/>
      <c r="WGP28" s="242"/>
      <c r="WGQ28" s="242"/>
      <c r="WGR28" s="242"/>
      <c r="WGS28" s="242"/>
      <c r="WGT28" s="242"/>
      <c r="WGU28" s="242"/>
      <c r="WGV28" s="242"/>
      <c r="WGW28" s="242"/>
      <c r="WGX28" s="242"/>
      <c r="WGY28" s="242"/>
      <c r="WGZ28" s="242"/>
      <c r="WHA28" s="242"/>
      <c r="WHB28" s="242"/>
      <c r="WHC28" s="242"/>
      <c r="WHD28" s="242"/>
      <c r="WHE28" s="242"/>
      <c r="WHF28" s="242"/>
      <c r="WHG28" s="242"/>
      <c r="WHH28" s="242"/>
      <c r="WHI28" s="242"/>
      <c r="WHJ28" s="242"/>
      <c r="WHK28" s="242"/>
      <c r="WHL28" s="242"/>
      <c r="WHM28" s="242"/>
      <c r="WHN28" s="242"/>
      <c r="WHO28" s="242"/>
      <c r="WHP28" s="242"/>
      <c r="WHQ28" s="242"/>
      <c r="WHR28" s="242"/>
      <c r="WHS28" s="242"/>
      <c r="WHT28" s="242"/>
      <c r="WHU28" s="242"/>
      <c r="WHV28" s="242"/>
      <c r="WHW28" s="242"/>
      <c r="WHX28" s="242"/>
      <c r="WHY28" s="242"/>
      <c r="WHZ28" s="242"/>
      <c r="WIA28" s="242"/>
      <c r="WIB28" s="242"/>
      <c r="WIC28" s="242"/>
      <c r="WID28" s="242"/>
      <c r="WIE28" s="242"/>
      <c r="WIF28" s="242"/>
      <c r="WIG28" s="242"/>
      <c r="WIH28" s="242"/>
      <c r="WII28" s="242"/>
      <c r="WIJ28" s="242"/>
      <c r="WIK28" s="242"/>
      <c r="WIL28" s="242"/>
      <c r="WIM28" s="242"/>
      <c r="WIN28" s="242"/>
      <c r="WIO28" s="242"/>
      <c r="WIP28" s="242"/>
      <c r="WIQ28" s="242"/>
      <c r="WIR28" s="242"/>
      <c r="WIS28" s="242"/>
      <c r="WIT28" s="242"/>
      <c r="WIU28" s="242"/>
      <c r="WIV28" s="242"/>
      <c r="WIW28" s="242"/>
      <c r="WIX28" s="242"/>
      <c r="WIY28" s="242"/>
      <c r="WIZ28" s="242"/>
      <c r="WJA28" s="242"/>
      <c r="WJB28" s="242"/>
      <c r="WJC28" s="242"/>
      <c r="WJD28" s="242"/>
      <c r="WJE28" s="242"/>
      <c r="WJF28" s="242"/>
      <c r="WJG28" s="242"/>
      <c r="WJH28" s="242"/>
      <c r="WJI28" s="242"/>
      <c r="WJJ28" s="242"/>
      <c r="WJK28" s="242"/>
      <c r="WJL28" s="242"/>
      <c r="WJM28" s="242"/>
      <c r="WJN28" s="242"/>
      <c r="WJO28" s="242"/>
      <c r="WJP28" s="242"/>
      <c r="WJQ28" s="242"/>
      <c r="WJR28" s="242"/>
      <c r="WJS28" s="242"/>
      <c r="WJT28" s="242"/>
      <c r="WJU28" s="242"/>
      <c r="WJV28" s="242"/>
      <c r="WJW28" s="242"/>
      <c r="WJX28" s="242"/>
      <c r="WJY28" s="242"/>
      <c r="WJZ28" s="242"/>
      <c r="WKA28" s="242"/>
      <c r="WKB28" s="242"/>
      <c r="WKC28" s="242"/>
      <c r="WKD28" s="242"/>
      <c r="WKE28" s="242"/>
      <c r="WKF28" s="242"/>
      <c r="WKG28" s="242"/>
      <c r="WKH28" s="242"/>
      <c r="WKI28" s="242"/>
      <c r="WKJ28" s="242"/>
      <c r="WKK28" s="242"/>
      <c r="WKL28" s="242"/>
      <c r="WKM28" s="242"/>
      <c r="WKN28" s="242"/>
      <c r="WKO28" s="242"/>
      <c r="WKP28" s="242"/>
      <c r="WKQ28" s="242"/>
      <c r="WKR28" s="242"/>
      <c r="WKS28" s="242"/>
      <c r="WKT28" s="242"/>
      <c r="WKU28" s="242"/>
      <c r="WKV28" s="242"/>
      <c r="WKW28" s="242"/>
      <c r="WKX28" s="242"/>
      <c r="WKY28" s="242"/>
      <c r="WKZ28" s="242"/>
      <c r="WLA28" s="242"/>
      <c r="WLB28" s="242"/>
      <c r="WLC28" s="242"/>
      <c r="WLD28" s="242"/>
      <c r="WLE28" s="242"/>
      <c r="WLF28" s="242"/>
      <c r="WLG28" s="242"/>
      <c r="WLH28" s="242"/>
      <c r="WLI28" s="242"/>
      <c r="WLJ28" s="242"/>
      <c r="WLK28" s="242"/>
      <c r="WLL28" s="242"/>
      <c r="WLM28" s="242"/>
      <c r="WLN28" s="242"/>
      <c r="WLO28" s="242"/>
      <c r="WLP28" s="242"/>
      <c r="WLQ28" s="242"/>
      <c r="WLR28" s="242"/>
      <c r="WLS28" s="242"/>
      <c r="WLT28" s="242"/>
      <c r="WLU28" s="242"/>
      <c r="WLV28" s="242"/>
      <c r="WLW28" s="242"/>
      <c r="WLX28" s="242"/>
      <c r="WLY28" s="242"/>
      <c r="WLZ28" s="242"/>
      <c r="WMA28" s="242"/>
      <c r="WMB28" s="242"/>
      <c r="WMC28" s="242"/>
      <c r="WMD28" s="242"/>
      <c r="WME28" s="242"/>
      <c r="WMF28" s="242"/>
      <c r="WMG28" s="242"/>
      <c r="WMH28" s="242"/>
      <c r="WMI28" s="242"/>
      <c r="WMJ28" s="242"/>
      <c r="WMK28" s="242"/>
      <c r="WML28" s="242"/>
      <c r="WMM28" s="242"/>
      <c r="WMN28" s="242"/>
      <c r="WMO28" s="242"/>
      <c r="WMP28" s="242"/>
      <c r="WMQ28" s="242"/>
      <c r="WMR28" s="242"/>
      <c r="WMS28" s="242"/>
      <c r="WMT28" s="242"/>
      <c r="WMU28" s="242"/>
      <c r="WMV28" s="242"/>
      <c r="WMW28" s="242"/>
      <c r="WMX28" s="242"/>
      <c r="WMY28" s="242"/>
      <c r="WMZ28" s="242"/>
      <c r="WNA28" s="242"/>
      <c r="WNB28" s="242"/>
      <c r="WNC28" s="242"/>
      <c r="WND28" s="242"/>
      <c r="WNE28" s="242"/>
      <c r="WNF28" s="242"/>
      <c r="WNG28" s="242"/>
      <c r="WNH28" s="242"/>
      <c r="WNI28" s="242"/>
      <c r="WNJ28" s="242"/>
      <c r="WNK28" s="242"/>
      <c r="WNL28" s="242"/>
      <c r="WNM28" s="242"/>
      <c r="WNN28" s="242"/>
      <c r="WNO28" s="242"/>
      <c r="WNP28" s="242"/>
      <c r="WNQ28" s="242"/>
      <c r="WNR28" s="242"/>
      <c r="WNS28" s="242"/>
      <c r="WNT28" s="242"/>
      <c r="WNU28" s="242"/>
      <c r="WNV28" s="242"/>
      <c r="WNW28" s="242"/>
      <c r="WNX28" s="242"/>
      <c r="WNY28" s="242"/>
      <c r="WNZ28" s="242"/>
      <c r="WOA28" s="242"/>
      <c r="WOB28" s="242"/>
      <c r="WOC28" s="242"/>
      <c r="WOD28" s="242"/>
      <c r="WOE28" s="242"/>
      <c r="WOF28" s="242"/>
      <c r="WOG28" s="242"/>
      <c r="WOH28" s="242"/>
      <c r="WOI28" s="242"/>
      <c r="WOJ28" s="242"/>
      <c r="WOK28" s="242"/>
      <c r="WOL28" s="242"/>
      <c r="WOM28" s="242"/>
      <c r="WON28" s="242"/>
      <c r="WOO28" s="242"/>
      <c r="WOP28" s="242"/>
      <c r="WOQ28" s="242"/>
      <c r="WOR28" s="242"/>
      <c r="WOS28" s="242"/>
      <c r="WOT28" s="242"/>
      <c r="WOU28" s="242"/>
      <c r="WOV28" s="242"/>
      <c r="WOW28" s="242"/>
      <c r="WOX28" s="242"/>
      <c r="WOY28" s="242"/>
      <c r="WOZ28" s="242"/>
      <c r="WPA28" s="242"/>
      <c r="WPB28" s="242"/>
      <c r="WPC28" s="242"/>
      <c r="WPD28" s="242"/>
      <c r="WPE28" s="242"/>
      <c r="WPF28" s="242"/>
      <c r="WPG28" s="242"/>
      <c r="WPH28" s="242"/>
      <c r="WPI28" s="242"/>
      <c r="WPJ28" s="242"/>
      <c r="WPK28" s="242"/>
      <c r="WPL28" s="242"/>
      <c r="WPM28" s="242"/>
      <c r="WPN28" s="242"/>
      <c r="WPO28" s="242"/>
      <c r="WPP28" s="242"/>
      <c r="WPQ28" s="242"/>
      <c r="WPR28" s="242"/>
      <c r="WPS28" s="242"/>
      <c r="WPT28" s="242"/>
      <c r="WPU28" s="242"/>
      <c r="WPV28" s="242"/>
      <c r="WPW28" s="242"/>
      <c r="WPX28" s="242"/>
      <c r="WPY28" s="242"/>
      <c r="WPZ28" s="242"/>
      <c r="WQA28" s="242"/>
      <c r="WQB28" s="242"/>
      <c r="WQC28" s="242"/>
      <c r="WQD28" s="242"/>
      <c r="WQE28" s="242"/>
      <c r="WQF28" s="242"/>
      <c r="WQG28" s="242"/>
      <c r="WQH28" s="242"/>
      <c r="WQI28" s="242"/>
      <c r="WQJ28" s="242"/>
      <c r="WQK28" s="242"/>
      <c r="WQL28" s="242"/>
      <c r="WQM28" s="242"/>
      <c r="WQN28" s="242"/>
      <c r="WQO28" s="242"/>
      <c r="WQP28" s="242"/>
      <c r="WQQ28" s="242"/>
      <c r="WQR28" s="242"/>
      <c r="WQS28" s="242"/>
      <c r="WQT28" s="242"/>
      <c r="WQU28" s="242"/>
      <c r="WQV28" s="242"/>
      <c r="WQW28" s="242"/>
      <c r="WQX28" s="242"/>
      <c r="WQY28" s="242"/>
      <c r="WQZ28" s="242"/>
      <c r="WRA28" s="242"/>
      <c r="WRB28" s="242"/>
      <c r="WRC28" s="242"/>
      <c r="WRD28" s="242"/>
      <c r="WRE28" s="242"/>
      <c r="WRF28" s="242"/>
      <c r="WRG28" s="242"/>
      <c r="WRH28" s="242"/>
      <c r="WRI28" s="242"/>
      <c r="WRJ28" s="242"/>
      <c r="WRK28" s="242"/>
      <c r="WRL28" s="242"/>
      <c r="WRM28" s="242"/>
      <c r="WRN28" s="242"/>
      <c r="WRO28" s="242"/>
      <c r="WRP28" s="242"/>
      <c r="WRQ28" s="242"/>
      <c r="WRR28" s="242"/>
      <c r="WRS28" s="242"/>
      <c r="WRT28" s="242"/>
      <c r="WRU28" s="242"/>
      <c r="WRV28" s="242"/>
      <c r="WRW28" s="242"/>
      <c r="WRX28" s="242"/>
      <c r="WRY28" s="242"/>
      <c r="WRZ28" s="242"/>
      <c r="WSA28" s="242"/>
      <c r="WSB28" s="242"/>
      <c r="WSC28" s="242"/>
      <c r="WSD28" s="242"/>
      <c r="WSE28" s="242"/>
      <c r="WSF28" s="242"/>
      <c r="WSG28" s="242"/>
      <c r="WSH28" s="242"/>
      <c r="WSI28" s="242"/>
      <c r="WSJ28" s="242"/>
      <c r="WSK28" s="242"/>
      <c r="WSL28" s="242"/>
      <c r="WSM28" s="242"/>
      <c r="WSN28" s="242"/>
      <c r="WSO28" s="242"/>
      <c r="WSP28" s="242"/>
      <c r="WSQ28" s="242"/>
      <c r="WSR28" s="242"/>
      <c r="WSS28" s="242"/>
      <c r="WST28" s="242"/>
      <c r="WSU28" s="242"/>
      <c r="WSV28" s="242"/>
      <c r="WSW28" s="242"/>
      <c r="WSX28" s="242"/>
      <c r="WSY28" s="242"/>
      <c r="WSZ28" s="242"/>
      <c r="WTA28" s="242"/>
      <c r="WTB28" s="242"/>
      <c r="WTC28" s="242"/>
      <c r="WTD28" s="242"/>
      <c r="WTE28" s="242"/>
      <c r="WTF28" s="242"/>
      <c r="WTG28" s="242"/>
      <c r="WTH28" s="242"/>
      <c r="WTI28" s="242"/>
      <c r="WTJ28" s="242"/>
      <c r="WTK28" s="242"/>
      <c r="WTL28" s="242"/>
      <c r="WTM28" s="242"/>
      <c r="WTN28" s="242"/>
      <c r="WTO28" s="242"/>
      <c r="WTP28" s="242"/>
      <c r="WTQ28" s="242"/>
      <c r="WTR28" s="242"/>
      <c r="WTS28" s="242"/>
      <c r="WTT28" s="242"/>
      <c r="WTU28" s="242"/>
      <c r="WTV28" s="242"/>
      <c r="WTW28" s="242"/>
      <c r="WTX28" s="242"/>
      <c r="WTY28" s="242"/>
      <c r="WTZ28" s="242"/>
      <c r="WUA28" s="242"/>
      <c r="WUB28" s="242"/>
      <c r="WUC28" s="242"/>
      <c r="WUD28" s="242"/>
      <c r="WUE28" s="242"/>
      <c r="WUF28" s="242"/>
      <c r="WUG28" s="242"/>
      <c r="WUH28" s="242"/>
      <c r="WUI28" s="242"/>
      <c r="WUJ28" s="242"/>
      <c r="WUK28" s="242"/>
      <c r="WUL28" s="242"/>
      <c r="WUM28" s="242"/>
      <c r="WUN28" s="242"/>
      <c r="WUO28" s="242"/>
      <c r="WUP28" s="242"/>
      <c r="WUQ28" s="242"/>
      <c r="WUR28" s="242"/>
      <c r="WUS28" s="242"/>
      <c r="WUT28" s="242"/>
      <c r="WUU28" s="242"/>
      <c r="WUV28" s="242"/>
      <c r="WUW28" s="242"/>
      <c r="WUX28" s="242"/>
      <c r="WUY28" s="242"/>
      <c r="WUZ28" s="242"/>
      <c r="WVA28" s="242"/>
      <c r="WVB28" s="242"/>
      <c r="WVC28" s="242"/>
      <c r="WVD28" s="242"/>
      <c r="WVE28" s="242"/>
      <c r="WVF28" s="242"/>
      <c r="WVG28" s="242"/>
      <c r="WVH28" s="242"/>
      <c r="WVI28" s="242"/>
      <c r="WVJ28" s="242"/>
      <c r="WVK28" s="242"/>
      <c r="WVL28" s="242"/>
      <c r="WVM28" s="242"/>
      <c r="WVN28" s="242"/>
      <c r="WVO28" s="242"/>
      <c r="WVP28" s="242"/>
      <c r="WVQ28" s="242"/>
      <c r="WVR28" s="242"/>
      <c r="WVS28" s="242"/>
      <c r="WVT28" s="242"/>
      <c r="WVU28" s="242"/>
      <c r="WVV28" s="242"/>
      <c r="WVW28" s="242"/>
      <c r="WVX28" s="242"/>
      <c r="WVY28" s="242"/>
      <c r="WVZ28" s="242"/>
      <c r="WWA28" s="242"/>
      <c r="WWB28" s="242"/>
      <c r="WWC28" s="242"/>
      <c r="WWD28" s="242"/>
      <c r="WWE28" s="242"/>
      <c r="WWF28" s="242"/>
      <c r="WWG28" s="242"/>
      <c r="WWH28" s="242"/>
      <c r="WWI28" s="242"/>
      <c r="WWJ28" s="242"/>
      <c r="WWK28" s="242"/>
      <c r="WWL28" s="242"/>
      <c r="WWM28" s="242"/>
      <c r="WWN28" s="242"/>
      <c r="WWO28" s="242"/>
      <c r="WWP28" s="242"/>
      <c r="WWQ28" s="242"/>
      <c r="WWR28" s="242"/>
      <c r="WWS28" s="242"/>
      <c r="WWT28" s="242"/>
      <c r="WWU28" s="242"/>
      <c r="WWV28" s="242"/>
      <c r="WWW28" s="242"/>
      <c r="WWX28" s="242"/>
      <c r="WWY28" s="242"/>
      <c r="WWZ28" s="242"/>
      <c r="WXA28" s="242"/>
      <c r="WXB28" s="242"/>
      <c r="WXC28" s="242"/>
      <c r="WXD28" s="242"/>
      <c r="WXE28" s="242"/>
      <c r="WXF28" s="242"/>
      <c r="WXG28" s="242"/>
      <c r="WXH28" s="242"/>
      <c r="WXI28" s="242"/>
      <c r="WXJ28" s="242"/>
      <c r="WXK28" s="242"/>
      <c r="WXL28" s="242"/>
      <c r="WXM28" s="242"/>
      <c r="WXN28" s="242"/>
      <c r="WXO28" s="242"/>
      <c r="WXP28" s="242"/>
      <c r="WXQ28" s="242"/>
      <c r="WXR28" s="242"/>
      <c r="WXS28" s="242"/>
      <c r="WXT28" s="242"/>
      <c r="WXU28" s="242"/>
      <c r="WXV28" s="242"/>
      <c r="WXW28" s="242"/>
      <c r="WXX28" s="242"/>
      <c r="WXY28" s="242"/>
      <c r="WXZ28" s="242"/>
      <c r="WYA28" s="242"/>
      <c r="WYB28" s="242"/>
      <c r="WYC28" s="242"/>
      <c r="WYD28" s="242"/>
      <c r="WYE28" s="242"/>
      <c r="WYF28" s="242"/>
      <c r="WYG28" s="242"/>
      <c r="WYH28" s="242"/>
      <c r="WYI28" s="242"/>
      <c r="WYJ28" s="242"/>
      <c r="WYK28" s="242"/>
      <c r="WYL28" s="242"/>
      <c r="WYM28" s="242"/>
      <c r="WYN28" s="242"/>
      <c r="WYO28" s="242"/>
      <c r="WYP28" s="242"/>
      <c r="WYQ28" s="242"/>
      <c r="WYR28" s="242"/>
      <c r="WYS28" s="242"/>
      <c r="WYT28" s="242"/>
      <c r="WYU28" s="242"/>
      <c r="WYV28" s="242"/>
      <c r="WYW28" s="242"/>
      <c r="WYX28" s="242"/>
      <c r="WYY28" s="242"/>
      <c r="WYZ28" s="242"/>
      <c r="WZA28" s="242"/>
      <c r="WZB28" s="242"/>
      <c r="WZC28" s="242"/>
      <c r="WZD28" s="242"/>
      <c r="WZE28" s="242"/>
      <c r="WZF28" s="242"/>
      <c r="WZG28" s="242"/>
      <c r="WZH28" s="242"/>
      <c r="WZI28" s="242"/>
      <c r="WZJ28" s="242"/>
      <c r="WZK28" s="242"/>
      <c r="WZL28" s="242"/>
      <c r="WZM28" s="242"/>
      <c r="WZN28" s="242"/>
      <c r="WZO28" s="242"/>
      <c r="WZP28" s="242"/>
      <c r="WZQ28" s="242"/>
      <c r="WZR28" s="242"/>
      <c r="WZS28" s="242"/>
      <c r="WZT28" s="242"/>
      <c r="WZU28" s="242"/>
      <c r="WZV28" s="242"/>
      <c r="WZW28" s="242"/>
      <c r="WZX28" s="242"/>
      <c r="WZY28" s="242"/>
      <c r="WZZ28" s="242"/>
      <c r="XAA28" s="242"/>
      <c r="XAB28" s="242"/>
      <c r="XAC28" s="242"/>
      <c r="XAD28" s="242"/>
      <c r="XAE28" s="242"/>
      <c r="XAF28" s="242"/>
      <c r="XAG28" s="242"/>
      <c r="XAH28" s="242"/>
      <c r="XAI28" s="242"/>
      <c r="XAJ28" s="242"/>
      <c r="XAK28" s="242"/>
      <c r="XAL28" s="242"/>
      <c r="XAM28" s="242"/>
      <c r="XAN28" s="242"/>
      <c r="XAO28" s="242"/>
      <c r="XAP28" s="242"/>
      <c r="XAQ28" s="242"/>
      <c r="XAR28" s="242"/>
      <c r="XAS28" s="242"/>
      <c r="XAT28" s="242"/>
      <c r="XAU28" s="242"/>
      <c r="XAV28" s="242"/>
      <c r="XAW28" s="242"/>
      <c r="XAX28" s="242"/>
      <c r="XAY28" s="242"/>
      <c r="XAZ28" s="242"/>
      <c r="XBA28" s="242"/>
      <c r="XBB28" s="242"/>
      <c r="XBC28" s="242"/>
      <c r="XBD28" s="242"/>
      <c r="XBE28" s="242"/>
      <c r="XBF28" s="242"/>
      <c r="XBG28" s="242"/>
      <c r="XBH28" s="242"/>
      <c r="XBI28" s="242"/>
      <c r="XBJ28" s="242"/>
      <c r="XBK28" s="242"/>
      <c r="XBL28" s="242"/>
      <c r="XBM28" s="242"/>
      <c r="XBN28" s="242"/>
      <c r="XBO28" s="242"/>
      <c r="XBP28" s="242"/>
      <c r="XBQ28" s="242"/>
      <c r="XBR28" s="242"/>
      <c r="XBS28" s="242"/>
      <c r="XBT28" s="242"/>
      <c r="XBU28" s="242"/>
      <c r="XBV28" s="242"/>
      <c r="XBW28" s="242"/>
      <c r="XBX28" s="242"/>
      <c r="XBY28" s="242"/>
      <c r="XBZ28" s="242"/>
      <c r="XCA28" s="242"/>
      <c r="XCB28" s="242"/>
      <c r="XCC28" s="242"/>
      <c r="XCD28" s="242"/>
      <c r="XCE28" s="242"/>
      <c r="XCF28" s="242"/>
      <c r="XCG28" s="242"/>
      <c r="XCH28" s="242"/>
      <c r="XCI28" s="242"/>
      <c r="XCJ28" s="242"/>
      <c r="XCK28" s="242"/>
      <c r="XCL28" s="242"/>
      <c r="XCM28" s="242"/>
      <c r="XCN28" s="242"/>
      <c r="XCO28" s="242"/>
      <c r="XCP28" s="242"/>
      <c r="XCQ28" s="242"/>
      <c r="XCR28" s="242"/>
      <c r="XCS28" s="242"/>
      <c r="XCT28" s="242"/>
      <c r="XCU28" s="242"/>
      <c r="XCV28" s="242"/>
      <c r="XCW28" s="242"/>
      <c r="XCX28" s="242"/>
      <c r="XCY28" s="242"/>
      <c r="XCZ28" s="242"/>
      <c r="XDA28" s="242"/>
      <c r="XDB28" s="242"/>
      <c r="XDC28" s="242"/>
      <c r="XDD28" s="242"/>
      <c r="XDE28" s="242"/>
      <c r="XDF28" s="242"/>
      <c r="XDG28" s="242"/>
      <c r="XDH28" s="242"/>
      <c r="XDI28" s="242"/>
      <c r="XDJ28" s="242"/>
      <c r="XDK28" s="242"/>
      <c r="XDL28" s="242"/>
      <c r="XDM28" s="242"/>
      <c r="XDN28" s="242"/>
      <c r="XDO28" s="242"/>
      <c r="XDP28" s="242"/>
      <c r="XDQ28" s="242"/>
      <c r="XDR28" s="242"/>
      <c r="XDS28" s="242"/>
      <c r="XDT28" s="242"/>
      <c r="XDU28" s="242"/>
      <c r="XDV28" s="242"/>
      <c r="XDW28" s="242"/>
      <c r="XDX28" s="242"/>
      <c r="XDY28" s="242"/>
      <c r="XDZ28" s="242"/>
      <c r="XEA28" s="242"/>
      <c r="XEB28" s="242"/>
      <c r="XEC28" s="242"/>
      <c r="XED28" s="242"/>
      <c r="XEE28" s="242"/>
      <c r="XEF28" s="242"/>
      <c r="XEG28" s="242"/>
      <c r="XEH28" s="242"/>
      <c r="XEI28" s="242"/>
      <c r="XEJ28" s="242"/>
      <c r="XEK28" s="242"/>
      <c r="XEL28" s="242"/>
      <c r="XEM28" s="242"/>
      <c r="XEN28" s="242"/>
      <c r="XEO28" s="242"/>
      <c r="XEP28" s="242"/>
      <c r="XEQ28" s="242"/>
      <c r="XER28" s="242"/>
      <c r="XES28" s="242"/>
      <c r="XET28" s="242"/>
      <c r="XEU28" s="242"/>
      <c r="XEV28" s="242"/>
      <c r="XEW28" s="242"/>
      <c r="XEX28" s="242"/>
      <c r="XEY28" s="242"/>
      <c r="XEZ28" s="242"/>
      <c r="XFA28" s="242"/>
      <c r="XFB28" s="242"/>
      <c r="XFC28" s="242"/>
    </row>
    <row r="29" spans="1:16383" s="242" customFormat="1" ht="51" x14ac:dyDescent="0.2">
      <c r="A29" s="191">
        <v>158</v>
      </c>
      <c r="B29" s="48" t="s">
        <v>128</v>
      </c>
      <c r="C29" s="48" t="s">
        <v>128</v>
      </c>
      <c r="D29" s="324" t="s">
        <v>393</v>
      </c>
      <c r="E29" s="44" t="s">
        <v>31</v>
      </c>
      <c r="F29" s="44">
        <v>876</v>
      </c>
      <c r="G29" s="43" t="s">
        <v>32</v>
      </c>
      <c r="H29" s="43">
        <v>1</v>
      </c>
      <c r="I29" s="43">
        <v>71100000000</v>
      </c>
      <c r="J29" s="46" t="s">
        <v>33</v>
      </c>
      <c r="K29" s="81">
        <v>5739000</v>
      </c>
      <c r="L29" s="52">
        <v>44866</v>
      </c>
      <c r="M29" s="52">
        <v>45262</v>
      </c>
      <c r="N29" s="87" t="s">
        <v>35</v>
      </c>
      <c r="O29" s="44" t="s">
        <v>48</v>
      </c>
      <c r="P29" s="54" t="s">
        <v>50</v>
      </c>
      <c r="Q29" s="163" t="s">
        <v>48</v>
      </c>
      <c r="R29" s="164" t="s">
        <v>48</v>
      </c>
    </row>
    <row r="30" spans="1:16383" s="242" customFormat="1" ht="51" x14ac:dyDescent="0.2">
      <c r="A30" s="41">
        <v>171</v>
      </c>
      <c r="B30" s="42" t="s">
        <v>40</v>
      </c>
      <c r="C30" s="42" t="s">
        <v>40</v>
      </c>
      <c r="D30" s="41" t="s">
        <v>441</v>
      </c>
      <c r="E30" s="48" t="s">
        <v>31</v>
      </c>
      <c r="F30" s="43">
        <v>876</v>
      </c>
      <c r="G30" s="41" t="s">
        <v>32</v>
      </c>
      <c r="H30" s="43">
        <v>1</v>
      </c>
      <c r="I30" s="41">
        <v>71100000000</v>
      </c>
      <c r="J30" s="41" t="s">
        <v>401</v>
      </c>
      <c r="K30" s="262">
        <v>965000</v>
      </c>
      <c r="L30" s="263">
        <v>44711</v>
      </c>
      <c r="M30" s="264">
        <v>44869</v>
      </c>
      <c r="N30" s="87" t="s">
        <v>51</v>
      </c>
      <c r="O30" s="54" t="s">
        <v>50</v>
      </c>
      <c r="P30" s="54" t="s">
        <v>48</v>
      </c>
      <c r="Q30" s="163" t="s">
        <v>48</v>
      </c>
      <c r="R30" s="164" t="s">
        <v>48</v>
      </c>
    </row>
    <row r="31" spans="1:16383" s="242" customFormat="1" ht="67.5" customHeight="1" x14ac:dyDescent="0.2">
      <c r="A31" s="191">
        <v>172</v>
      </c>
      <c r="B31" s="154" t="s">
        <v>133</v>
      </c>
      <c r="C31" s="154" t="s">
        <v>436</v>
      </c>
      <c r="D31" s="79" t="s">
        <v>341</v>
      </c>
      <c r="E31" s="155" t="s">
        <v>129</v>
      </c>
      <c r="F31" s="43">
        <v>876</v>
      </c>
      <c r="G31" s="43" t="s">
        <v>32</v>
      </c>
      <c r="H31" s="43">
        <v>1</v>
      </c>
      <c r="I31" s="99">
        <v>71100000000</v>
      </c>
      <c r="J31" s="99" t="s">
        <v>33</v>
      </c>
      <c r="K31" s="262">
        <v>703426.67</v>
      </c>
      <c r="L31" s="322">
        <v>44701</v>
      </c>
      <c r="M31" s="264">
        <v>44746</v>
      </c>
      <c r="N31" s="87" t="s">
        <v>35</v>
      </c>
      <c r="O31" s="44" t="s">
        <v>48</v>
      </c>
      <c r="P31" s="54" t="s">
        <v>48</v>
      </c>
      <c r="Q31" s="163" t="s">
        <v>48</v>
      </c>
      <c r="R31" s="164" t="s">
        <v>48</v>
      </c>
    </row>
    <row r="32" spans="1:16383" s="242" customFormat="1" ht="51" x14ac:dyDescent="0.2">
      <c r="A32" s="44">
        <v>173</v>
      </c>
      <c r="B32" s="154" t="s">
        <v>440</v>
      </c>
      <c r="C32" s="154" t="s">
        <v>438</v>
      </c>
      <c r="D32" s="46" t="s">
        <v>439</v>
      </c>
      <c r="E32" s="155" t="s">
        <v>31</v>
      </c>
      <c r="F32" s="44">
        <v>876</v>
      </c>
      <c r="G32" s="43" t="s">
        <v>32</v>
      </c>
      <c r="H32" s="43">
        <v>1</v>
      </c>
      <c r="I32" s="43">
        <v>71100000000</v>
      </c>
      <c r="J32" s="46" t="s">
        <v>33</v>
      </c>
      <c r="K32" s="115">
        <v>267932.28999999998</v>
      </c>
      <c r="L32" s="52">
        <v>44712</v>
      </c>
      <c r="M32" s="130">
        <v>44804</v>
      </c>
      <c r="N32" s="46" t="s">
        <v>60</v>
      </c>
      <c r="O32" s="92" t="s">
        <v>50</v>
      </c>
      <c r="P32" s="92" t="s">
        <v>48</v>
      </c>
      <c r="Q32" s="163" t="s">
        <v>48</v>
      </c>
      <c r="R32" s="164" t="s">
        <v>48</v>
      </c>
    </row>
    <row r="33" spans="1:16383" s="242" customFormat="1" ht="12.75" x14ac:dyDescent="0.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c r="AON33" s="2"/>
      <c r="AOO33" s="2"/>
      <c r="AOP33" s="2"/>
      <c r="AOQ33" s="2"/>
      <c r="AOR33" s="2"/>
      <c r="AOS33" s="2"/>
      <c r="AOT33" s="2"/>
      <c r="AOU33" s="2"/>
      <c r="AOV33" s="2"/>
      <c r="AOW33" s="2"/>
      <c r="AOX33" s="2"/>
      <c r="AOY33" s="2"/>
      <c r="AOZ33" s="2"/>
      <c r="APA33" s="2"/>
      <c r="APB33" s="2"/>
      <c r="APC33" s="2"/>
      <c r="APD33" s="2"/>
      <c r="APE33" s="2"/>
      <c r="APF33" s="2"/>
      <c r="APG33" s="2"/>
      <c r="APH33" s="2"/>
      <c r="API33" s="2"/>
      <c r="APJ33" s="2"/>
      <c r="APK33" s="2"/>
      <c r="APL33" s="2"/>
      <c r="APM33" s="2"/>
      <c r="APN33" s="2"/>
      <c r="APO33" s="2"/>
      <c r="APP33" s="2"/>
      <c r="APQ33" s="2"/>
      <c r="APR33" s="2"/>
      <c r="APS33" s="2"/>
      <c r="APT33" s="2"/>
      <c r="APU33" s="2"/>
      <c r="APV33" s="2"/>
      <c r="APW33" s="2"/>
      <c r="APX33" s="2"/>
      <c r="APY33" s="2"/>
      <c r="APZ33" s="2"/>
      <c r="AQA33" s="2"/>
      <c r="AQB33" s="2"/>
      <c r="AQC33" s="2"/>
      <c r="AQD33" s="2"/>
      <c r="AQE33" s="2"/>
      <c r="AQF33" s="2"/>
      <c r="AQG33" s="2"/>
      <c r="AQH33" s="2"/>
      <c r="AQI33" s="2"/>
      <c r="AQJ33" s="2"/>
      <c r="AQK33" s="2"/>
      <c r="AQL33" s="2"/>
      <c r="AQM33" s="2"/>
      <c r="AQN33" s="2"/>
      <c r="AQO33" s="2"/>
      <c r="AQP33" s="2"/>
      <c r="AQQ33" s="2"/>
      <c r="AQR33" s="2"/>
      <c r="AQS33" s="2"/>
      <c r="AQT33" s="2"/>
      <c r="AQU33" s="2"/>
      <c r="AQV33" s="2"/>
      <c r="AQW33" s="2"/>
      <c r="AQX33" s="2"/>
      <c r="AQY33" s="2"/>
      <c r="AQZ33" s="2"/>
      <c r="ARA33" s="2"/>
      <c r="ARB33" s="2"/>
      <c r="ARC33" s="2"/>
      <c r="ARD33" s="2"/>
      <c r="ARE33" s="2"/>
      <c r="ARF33" s="2"/>
      <c r="ARG33" s="2"/>
      <c r="ARH33" s="2"/>
      <c r="ARI33" s="2"/>
      <c r="ARJ33" s="2"/>
      <c r="ARK33" s="2"/>
      <c r="ARL33" s="2"/>
      <c r="ARM33" s="2"/>
      <c r="ARN33" s="2"/>
      <c r="ARO33" s="2"/>
      <c r="ARP33" s="2"/>
      <c r="ARQ33" s="2"/>
      <c r="ARR33" s="2"/>
      <c r="ARS33" s="2"/>
      <c r="ART33" s="2"/>
      <c r="ARU33" s="2"/>
      <c r="ARV33" s="2"/>
      <c r="ARW33" s="2"/>
      <c r="ARX33" s="2"/>
      <c r="ARY33" s="2"/>
      <c r="ARZ33" s="2"/>
      <c r="ASA33" s="2"/>
      <c r="ASB33" s="2"/>
      <c r="ASC33" s="2"/>
      <c r="ASD33" s="2"/>
      <c r="ASE33" s="2"/>
      <c r="ASF33" s="2"/>
      <c r="ASG33" s="2"/>
      <c r="ASH33" s="2"/>
      <c r="ASI33" s="2"/>
      <c r="ASJ33" s="2"/>
      <c r="ASK33" s="2"/>
      <c r="ASL33" s="2"/>
      <c r="ASM33" s="2"/>
      <c r="ASN33" s="2"/>
      <c r="ASO33" s="2"/>
      <c r="ASP33" s="2"/>
      <c r="ASQ33" s="2"/>
      <c r="ASR33" s="2"/>
      <c r="ASS33" s="2"/>
      <c r="AST33" s="2"/>
      <c r="ASU33" s="2"/>
      <c r="ASV33" s="2"/>
      <c r="ASW33" s="2"/>
      <c r="ASX33" s="2"/>
      <c r="ASY33" s="2"/>
      <c r="ASZ33" s="2"/>
      <c r="ATA33" s="2"/>
      <c r="ATB33" s="2"/>
      <c r="ATC33" s="2"/>
      <c r="ATD33" s="2"/>
      <c r="ATE33" s="2"/>
      <c r="ATF33" s="2"/>
      <c r="ATG33" s="2"/>
      <c r="ATH33" s="2"/>
      <c r="ATI33" s="2"/>
      <c r="ATJ33" s="2"/>
      <c r="ATK33" s="2"/>
      <c r="ATL33" s="2"/>
      <c r="ATM33" s="2"/>
      <c r="ATN33" s="2"/>
      <c r="ATO33" s="2"/>
      <c r="ATP33" s="2"/>
      <c r="ATQ33" s="2"/>
      <c r="ATR33" s="2"/>
      <c r="ATS33" s="2"/>
      <c r="ATT33" s="2"/>
      <c r="ATU33" s="2"/>
      <c r="ATV33" s="2"/>
      <c r="ATW33" s="2"/>
      <c r="ATX33" s="2"/>
      <c r="ATY33" s="2"/>
      <c r="ATZ33" s="2"/>
      <c r="AUA33" s="2"/>
      <c r="AUB33" s="2"/>
      <c r="AUC33" s="2"/>
      <c r="AUD33" s="2"/>
      <c r="AUE33" s="2"/>
      <c r="AUF33" s="2"/>
      <c r="AUG33" s="2"/>
      <c r="AUH33" s="2"/>
      <c r="AUI33" s="2"/>
      <c r="AUJ33" s="2"/>
      <c r="AUK33" s="2"/>
      <c r="AUL33" s="2"/>
      <c r="AUM33" s="2"/>
      <c r="AUN33" s="2"/>
      <c r="AUO33" s="2"/>
      <c r="AUP33" s="2"/>
      <c r="AUQ33" s="2"/>
      <c r="AUR33" s="2"/>
      <c r="AUS33" s="2"/>
      <c r="AUT33" s="2"/>
      <c r="AUU33" s="2"/>
      <c r="AUV33" s="2"/>
      <c r="AUW33" s="2"/>
      <c r="AUX33" s="2"/>
      <c r="AUY33" s="2"/>
      <c r="AUZ33" s="2"/>
      <c r="AVA33" s="2"/>
      <c r="AVB33" s="2"/>
      <c r="AVC33" s="2"/>
      <c r="AVD33" s="2"/>
      <c r="AVE33" s="2"/>
      <c r="AVF33" s="2"/>
      <c r="AVG33" s="2"/>
      <c r="AVH33" s="2"/>
      <c r="AVI33" s="2"/>
      <c r="AVJ33" s="2"/>
      <c r="AVK33" s="2"/>
      <c r="AVL33" s="2"/>
      <c r="AVM33" s="2"/>
      <c r="AVN33" s="2"/>
      <c r="AVO33" s="2"/>
      <c r="AVP33" s="2"/>
      <c r="AVQ33" s="2"/>
      <c r="AVR33" s="2"/>
      <c r="AVS33" s="2"/>
      <c r="AVT33" s="2"/>
      <c r="AVU33" s="2"/>
      <c r="AVV33" s="2"/>
      <c r="AVW33" s="2"/>
      <c r="AVX33" s="2"/>
      <c r="AVY33" s="2"/>
      <c r="AVZ33" s="2"/>
      <c r="AWA33" s="2"/>
      <c r="AWB33" s="2"/>
      <c r="AWC33" s="2"/>
      <c r="AWD33" s="2"/>
      <c r="AWE33" s="2"/>
      <c r="AWF33" s="2"/>
      <c r="AWG33" s="2"/>
      <c r="AWH33" s="2"/>
      <c r="AWI33" s="2"/>
      <c r="AWJ33" s="2"/>
      <c r="AWK33" s="2"/>
      <c r="AWL33" s="2"/>
      <c r="AWM33" s="2"/>
      <c r="AWN33" s="2"/>
      <c r="AWO33" s="2"/>
      <c r="AWP33" s="2"/>
      <c r="AWQ33" s="2"/>
      <c r="AWR33" s="2"/>
      <c r="AWS33" s="2"/>
      <c r="AWT33" s="2"/>
      <c r="AWU33" s="2"/>
      <c r="AWV33" s="2"/>
      <c r="AWW33" s="2"/>
      <c r="AWX33" s="2"/>
      <c r="AWY33" s="2"/>
      <c r="AWZ33" s="2"/>
      <c r="AXA33" s="2"/>
      <c r="AXB33" s="2"/>
      <c r="AXC33" s="2"/>
      <c r="AXD33" s="2"/>
      <c r="AXE33" s="2"/>
      <c r="AXF33" s="2"/>
      <c r="AXG33" s="2"/>
      <c r="AXH33" s="2"/>
      <c r="AXI33" s="2"/>
      <c r="AXJ33" s="2"/>
      <c r="AXK33" s="2"/>
      <c r="AXL33" s="2"/>
      <c r="AXM33" s="2"/>
      <c r="AXN33" s="2"/>
      <c r="AXO33" s="2"/>
      <c r="AXP33" s="2"/>
      <c r="AXQ33" s="2"/>
      <c r="AXR33" s="2"/>
      <c r="AXS33" s="2"/>
      <c r="AXT33" s="2"/>
      <c r="AXU33" s="2"/>
      <c r="AXV33" s="2"/>
      <c r="AXW33" s="2"/>
      <c r="AXX33" s="2"/>
      <c r="AXY33" s="2"/>
      <c r="AXZ33" s="2"/>
      <c r="AYA33" s="2"/>
      <c r="AYB33" s="2"/>
      <c r="AYC33" s="2"/>
      <c r="AYD33" s="2"/>
      <c r="AYE33" s="2"/>
      <c r="AYF33" s="2"/>
      <c r="AYG33" s="2"/>
      <c r="AYH33" s="2"/>
      <c r="AYI33" s="2"/>
      <c r="AYJ33" s="2"/>
      <c r="AYK33" s="2"/>
      <c r="AYL33" s="2"/>
      <c r="AYM33" s="2"/>
      <c r="AYN33" s="2"/>
      <c r="AYO33" s="2"/>
      <c r="AYP33" s="2"/>
      <c r="AYQ33" s="2"/>
      <c r="AYR33" s="2"/>
      <c r="AYS33" s="2"/>
      <c r="AYT33" s="2"/>
      <c r="AYU33" s="2"/>
      <c r="AYV33" s="2"/>
      <c r="AYW33" s="2"/>
      <c r="AYX33" s="2"/>
      <c r="AYY33" s="2"/>
      <c r="AYZ33" s="2"/>
      <c r="AZA33" s="2"/>
      <c r="AZB33" s="2"/>
      <c r="AZC33" s="2"/>
      <c r="AZD33" s="2"/>
      <c r="AZE33" s="2"/>
      <c r="AZF33" s="2"/>
      <c r="AZG33" s="2"/>
      <c r="AZH33" s="2"/>
      <c r="AZI33" s="2"/>
      <c r="AZJ33" s="2"/>
      <c r="AZK33" s="2"/>
      <c r="AZL33" s="2"/>
      <c r="AZM33" s="2"/>
      <c r="AZN33" s="2"/>
      <c r="AZO33" s="2"/>
      <c r="AZP33" s="2"/>
      <c r="AZQ33" s="2"/>
      <c r="AZR33" s="2"/>
      <c r="AZS33" s="2"/>
      <c r="AZT33" s="2"/>
      <c r="AZU33" s="2"/>
      <c r="AZV33" s="2"/>
      <c r="AZW33" s="2"/>
      <c r="AZX33" s="2"/>
      <c r="AZY33" s="2"/>
      <c r="AZZ33" s="2"/>
      <c r="BAA33" s="2"/>
      <c r="BAB33" s="2"/>
      <c r="BAC33" s="2"/>
      <c r="BAD33" s="2"/>
      <c r="BAE33" s="2"/>
      <c r="BAF33" s="2"/>
      <c r="BAG33" s="2"/>
      <c r="BAH33" s="2"/>
      <c r="BAI33" s="2"/>
      <c r="BAJ33" s="2"/>
      <c r="BAK33" s="2"/>
      <c r="BAL33" s="2"/>
      <c r="BAM33" s="2"/>
      <c r="BAN33" s="2"/>
      <c r="BAO33" s="2"/>
      <c r="BAP33" s="2"/>
      <c r="BAQ33" s="2"/>
      <c r="BAR33" s="2"/>
      <c r="BAS33" s="2"/>
      <c r="BAT33" s="2"/>
      <c r="BAU33" s="2"/>
      <c r="BAV33" s="2"/>
      <c r="BAW33" s="2"/>
      <c r="BAX33" s="2"/>
      <c r="BAY33" s="2"/>
      <c r="BAZ33" s="2"/>
      <c r="BBA33" s="2"/>
      <c r="BBB33" s="2"/>
      <c r="BBC33" s="2"/>
      <c r="BBD33" s="2"/>
      <c r="BBE33" s="2"/>
      <c r="BBF33" s="2"/>
      <c r="BBG33" s="2"/>
      <c r="BBH33" s="2"/>
      <c r="BBI33" s="2"/>
      <c r="BBJ33" s="2"/>
      <c r="BBK33" s="2"/>
      <c r="BBL33" s="2"/>
      <c r="BBM33" s="2"/>
      <c r="BBN33" s="2"/>
      <c r="BBO33" s="2"/>
      <c r="BBP33" s="2"/>
      <c r="BBQ33" s="2"/>
      <c r="BBR33" s="2"/>
      <c r="BBS33" s="2"/>
      <c r="BBT33" s="2"/>
      <c r="BBU33" s="2"/>
      <c r="BBV33" s="2"/>
      <c r="BBW33" s="2"/>
      <c r="BBX33" s="2"/>
      <c r="BBY33" s="2"/>
      <c r="BBZ33" s="2"/>
      <c r="BCA33" s="2"/>
      <c r="BCB33" s="2"/>
      <c r="BCC33" s="2"/>
      <c r="BCD33" s="2"/>
      <c r="BCE33" s="2"/>
      <c r="BCF33" s="2"/>
      <c r="BCG33" s="2"/>
      <c r="BCH33" s="2"/>
      <c r="BCI33" s="2"/>
      <c r="BCJ33" s="2"/>
      <c r="BCK33" s="2"/>
      <c r="BCL33" s="2"/>
      <c r="BCM33" s="2"/>
      <c r="BCN33" s="2"/>
      <c r="BCO33" s="2"/>
      <c r="BCP33" s="2"/>
      <c r="BCQ33" s="2"/>
      <c r="BCR33" s="2"/>
      <c r="BCS33" s="2"/>
      <c r="BCT33" s="2"/>
      <c r="BCU33" s="2"/>
      <c r="BCV33" s="2"/>
      <c r="BCW33" s="2"/>
      <c r="BCX33" s="2"/>
      <c r="BCY33" s="2"/>
      <c r="BCZ33" s="2"/>
      <c r="BDA33" s="2"/>
      <c r="BDB33" s="2"/>
      <c r="BDC33" s="2"/>
      <c r="BDD33" s="2"/>
      <c r="BDE33" s="2"/>
      <c r="BDF33" s="2"/>
      <c r="BDG33" s="2"/>
      <c r="BDH33" s="2"/>
      <c r="BDI33" s="2"/>
      <c r="BDJ33" s="2"/>
      <c r="BDK33" s="2"/>
      <c r="BDL33" s="2"/>
      <c r="BDM33" s="2"/>
      <c r="BDN33" s="2"/>
      <c r="BDO33" s="2"/>
      <c r="BDP33" s="2"/>
      <c r="BDQ33" s="2"/>
      <c r="BDR33" s="2"/>
      <c r="BDS33" s="2"/>
      <c r="BDT33" s="2"/>
      <c r="BDU33" s="2"/>
      <c r="BDV33" s="2"/>
      <c r="BDW33" s="2"/>
      <c r="BDX33" s="2"/>
      <c r="BDY33" s="2"/>
      <c r="BDZ33" s="2"/>
      <c r="BEA33" s="2"/>
      <c r="BEB33" s="2"/>
      <c r="BEC33" s="2"/>
      <c r="BED33" s="2"/>
      <c r="BEE33" s="2"/>
      <c r="BEF33" s="2"/>
      <c r="BEG33" s="2"/>
      <c r="BEH33" s="2"/>
      <c r="BEI33" s="2"/>
      <c r="BEJ33" s="2"/>
      <c r="BEK33" s="2"/>
      <c r="BEL33" s="2"/>
      <c r="BEM33" s="2"/>
      <c r="BEN33" s="2"/>
      <c r="BEO33" s="2"/>
      <c r="BEP33" s="2"/>
      <c r="BEQ33" s="2"/>
      <c r="BER33" s="2"/>
      <c r="BES33" s="2"/>
      <c r="BET33" s="2"/>
      <c r="BEU33" s="2"/>
      <c r="BEV33" s="2"/>
      <c r="BEW33" s="2"/>
      <c r="BEX33" s="2"/>
      <c r="BEY33" s="2"/>
      <c r="BEZ33" s="2"/>
      <c r="BFA33" s="2"/>
      <c r="BFB33" s="2"/>
      <c r="BFC33" s="2"/>
      <c r="BFD33" s="2"/>
      <c r="BFE33" s="2"/>
      <c r="BFF33" s="2"/>
      <c r="BFG33" s="2"/>
      <c r="BFH33" s="2"/>
      <c r="BFI33" s="2"/>
      <c r="BFJ33" s="2"/>
      <c r="BFK33" s="2"/>
      <c r="BFL33" s="2"/>
      <c r="BFM33" s="2"/>
      <c r="BFN33" s="2"/>
      <c r="BFO33" s="2"/>
      <c r="BFP33" s="2"/>
      <c r="BFQ33" s="2"/>
      <c r="BFR33" s="2"/>
      <c r="BFS33" s="2"/>
      <c r="BFT33" s="2"/>
      <c r="BFU33" s="2"/>
      <c r="BFV33" s="2"/>
      <c r="BFW33" s="2"/>
      <c r="BFX33" s="2"/>
      <c r="BFY33" s="2"/>
      <c r="BFZ33" s="2"/>
      <c r="BGA33" s="2"/>
      <c r="BGB33" s="2"/>
      <c r="BGC33" s="2"/>
      <c r="BGD33" s="2"/>
      <c r="BGE33" s="2"/>
      <c r="BGF33" s="2"/>
      <c r="BGG33" s="2"/>
      <c r="BGH33" s="2"/>
      <c r="BGI33" s="2"/>
      <c r="BGJ33" s="2"/>
      <c r="BGK33" s="2"/>
      <c r="BGL33" s="2"/>
      <c r="BGM33" s="2"/>
      <c r="BGN33" s="2"/>
      <c r="BGO33" s="2"/>
      <c r="BGP33" s="2"/>
      <c r="BGQ33" s="2"/>
      <c r="BGR33" s="2"/>
      <c r="BGS33" s="2"/>
      <c r="BGT33" s="2"/>
      <c r="BGU33" s="2"/>
      <c r="BGV33" s="2"/>
      <c r="BGW33" s="2"/>
      <c r="BGX33" s="2"/>
      <c r="BGY33" s="2"/>
      <c r="BGZ33" s="2"/>
      <c r="BHA33" s="2"/>
      <c r="BHB33" s="2"/>
      <c r="BHC33" s="2"/>
      <c r="BHD33" s="2"/>
      <c r="BHE33" s="2"/>
      <c r="BHF33" s="2"/>
      <c r="BHG33" s="2"/>
      <c r="BHH33" s="2"/>
      <c r="BHI33" s="2"/>
      <c r="BHJ33" s="2"/>
      <c r="BHK33" s="2"/>
      <c r="BHL33" s="2"/>
      <c r="BHM33" s="2"/>
      <c r="BHN33" s="2"/>
      <c r="BHO33" s="2"/>
      <c r="BHP33" s="2"/>
      <c r="BHQ33" s="2"/>
      <c r="BHR33" s="2"/>
      <c r="BHS33" s="2"/>
      <c r="BHT33" s="2"/>
      <c r="BHU33" s="2"/>
      <c r="BHV33" s="2"/>
      <c r="BHW33" s="2"/>
      <c r="BHX33" s="2"/>
      <c r="BHY33" s="2"/>
      <c r="BHZ33" s="2"/>
      <c r="BIA33" s="2"/>
      <c r="BIB33" s="2"/>
      <c r="BIC33" s="2"/>
      <c r="BID33" s="2"/>
      <c r="BIE33" s="2"/>
      <c r="BIF33" s="2"/>
      <c r="BIG33" s="2"/>
      <c r="BIH33" s="2"/>
      <c r="BII33" s="2"/>
      <c r="BIJ33" s="2"/>
      <c r="BIK33" s="2"/>
      <c r="BIL33" s="2"/>
      <c r="BIM33" s="2"/>
      <c r="BIN33" s="2"/>
      <c r="BIO33" s="2"/>
      <c r="BIP33" s="2"/>
      <c r="BIQ33" s="2"/>
      <c r="BIR33" s="2"/>
      <c r="BIS33" s="2"/>
      <c r="BIT33" s="2"/>
      <c r="BIU33" s="2"/>
      <c r="BIV33" s="2"/>
      <c r="BIW33" s="2"/>
      <c r="BIX33" s="2"/>
      <c r="BIY33" s="2"/>
      <c r="BIZ33" s="2"/>
      <c r="BJA33" s="2"/>
      <c r="BJB33" s="2"/>
      <c r="BJC33" s="2"/>
      <c r="BJD33" s="2"/>
      <c r="BJE33" s="2"/>
      <c r="BJF33" s="2"/>
      <c r="BJG33" s="2"/>
      <c r="BJH33" s="2"/>
      <c r="BJI33" s="2"/>
      <c r="BJJ33" s="2"/>
      <c r="BJK33" s="2"/>
      <c r="BJL33" s="2"/>
      <c r="BJM33" s="2"/>
      <c r="BJN33" s="2"/>
      <c r="BJO33" s="2"/>
      <c r="BJP33" s="2"/>
      <c r="BJQ33" s="2"/>
      <c r="BJR33" s="2"/>
      <c r="BJS33" s="2"/>
      <c r="BJT33" s="2"/>
      <c r="BJU33" s="2"/>
      <c r="BJV33" s="2"/>
      <c r="BJW33" s="2"/>
      <c r="BJX33" s="2"/>
      <c r="BJY33" s="2"/>
      <c r="BJZ33" s="2"/>
      <c r="BKA33" s="2"/>
      <c r="BKB33" s="2"/>
      <c r="BKC33" s="2"/>
      <c r="BKD33" s="2"/>
      <c r="BKE33" s="2"/>
      <c r="BKF33" s="2"/>
      <c r="BKG33" s="2"/>
      <c r="BKH33" s="2"/>
      <c r="BKI33" s="2"/>
      <c r="BKJ33" s="2"/>
      <c r="BKK33" s="2"/>
      <c r="BKL33" s="2"/>
      <c r="BKM33" s="2"/>
      <c r="BKN33" s="2"/>
      <c r="BKO33" s="2"/>
      <c r="BKP33" s="2"/>
      <c r="BKQ33" s="2"/>
      <c r="BKR33" s="2"/>
      <c r="BKS33" s="2"/>
      <c r="BKT33" s="2"/>
      <c r="BKU33" s="2"/>
      <c r="BKV33" s="2"/>
      <c r="BKW33" s="2"/>
      <c r="BKX33" s="2"/>
      <c r="BKY33" s="2"/>
      <c r="BKZ33" s="2"/>
      <c r="BLA33" s="2"/>
      <c r="BLB33" s="2"/>
      <c r="BLC33" s="2"/>
      <c r="BLD33" s="2"/>
      <c r="BLE33" s="2"/>
      <c r="BLF33" s="2"/>
      <c r="BLG33" s="2"/>
      <c r="BLH33" s="2"/>
      <c r="BLI33" s="2"/>
      <c r="BLJ33" s="2"/>
      <c r="BLK33" s="2"/>
      <c r="BLL33" s="2"/>
      <c r="BLM33" s="2"/>
      <c r="BLN33" s="2"/>
      <c r="BLO33" s="2"/>
      <c r="BLP33" s="2"/>
      <c r="BLQ33" s="2"/>
      <c r="BLR33" s="2"/>
      <c r="BLS33" s="2"/>
      <c r="BLT33" s="2"/>
      <c r="BLU33" s="2"/>
      <c r="BLV33" s="2"/>
      <c r="BLW33" s="2"/>
      <c r="BLX33" s="2"/>
      <c r="BLY33" s="2"/>
      <c r="BLZ33" s="2"/>
      <c r="BMA33" s="2"/>
      <c r="BMB33" s="2"/>
      <c r="BMC33" s="2"/>
      <c r="BMD33" s="2"/>
      <c r="BME33" s="2"/>
      <c r="BMF33" s="2"/>
      <c r="BMG33" s="2"/>
      <c r="BMH33" s="2"/>
      <c r="BMI33" s="2"/>
      <c r="BMJ33" s="2"/>
      <c r="BMK33" s="2"/>
      <c r="BML33" s="2"/>
      <c r="BMM33" s="2"/>
      <c r="BMN33" s="2"/>
      <c r="BMO33" s="2"/>
      <c r="BMP33" s="2"/>
      <c r="BMQ33" s="2"/>
      <c r="BMR33" s="2"/>
      <c r="BMS33" s="2"/>
      <c r="BMT33" s="2"/>
      <c r="BMU33" s="2"/>
      <c r="BMV33" s="2"/>
      <c r="BMW33" s="2"/>
      <c r="BMX33" s="2"/>
      <c r="BMY33" s="2"/>
      <c r="BMZ33" s="2"/>
      <c r="BNA33" s="2"/>
      <c r="BNB33" s="2"/>
      <c r="BNC33" s="2"/>
      <c r="BND33" s="2"/>
      <c r="BNE33" s="2"/>
      <c r="BNF33" s="2"/>
      <c r="BNG33" s="2"/>
      <c r="BNH33" s="2"/>
      <c r="BNI33" s="2"/>
      <c r="BNJ33" s="2"/>
      <c r="BNK33" s="2"/>
      <c r="BNL33" s="2"/>
      <c r="BNM33" s="2"/>
      <c r="BNN33" s="2"/>
      <c r="BNO33" s="2"/>
      <c r="BNP33" s="2"/>
      <c r="BNQ33" s="2"/>
      <c r="BNR33" s="2"/>
      <c r="BNS33" s="2"/>
      <c r="BNT33" s="2"/>
      <c r="BNU33" s="2"/>
      <c r="BNV33" s="2"/>
      <c r="BNW33" s="2"/>
      <c r="BNX33" s="2"/>
      <c r="BNY33" s="2"/>
      <c r="BNZ33" s="2"/>
      <c r="BOA33" s="2"/>
      <c r="BOB33" s="2"/>
      <c r="BOC33" s="2"/>
      <c r="BOD33" s="2"/>
      <c r="BOE33" s="2"/>
      <c r="BOF33" s="2"/>
      <c r="BOG33" s="2"/>
      <c r="BOH33" s="2"/>
      <c r="BOI33" s="2"/>
      <c r="BOJ33" s="2"/>
      <c r="BOK33" s="2"/>
      <c r="BOL33" s="2"/>
      <c r="BOM33" s="2"/>
      <c r="BON33" s="2"/>
      <c r="BOO33" s="2"/>
      <c r="BOP33" s="2"/>
      <c r="BOQ33" s="2"/>
      <c r="BOR33" s="2"/>
      <c r="BOS33" s="2"/>
      <c r="BOT33" s="2"/>
      <c r="BOU33" s="2"/>
      <c r="BOV33" s="2"/>
      <c r="BOW33" s="2"/>
      <c r="BOX33" s="2"/>
      <c r="BOY33" s="2"/>
      <c r="BOZ33" s="2"/>
      <c r="BPA33" s="2"/>
      <c r="BPB33" s="2"/>
      <c r="BPC33" s="2"/>
      <c r="BPD33" s="2"/>
      <c r="BPE33" s="2"/>
      <c r="BPF33" s="2"/>
      <c r="BPG33" s="2"/>
      <c r="BPH33" s="2"/>
      <c r="BPI33" s="2"/>
      <c r="BPJ33" s="2"/>
      <c r="BPK33" s="2"/>
      <c r="BPL33" s="2"/>
      <c r="BPM33" s="2"/>
      <c r="BPN33" s="2"/>
      <c r="BPO33" s="2"/>
      <c r="BPP33" s="2"/>
      <c r="BPQ33" s="2"/>
      <c r="BPR33" s="2"/>
      <c r="BPS33" s="2"/>
      <c r="BPT33" s="2"/>
      <c r="BPU33" s="2"/>
      <c r="BPV33" s="2"/>
      <c r="BPW33" s="2"/>
      <c r="BPX33" s="2"/>
      <c r="BPY33" s="2"/>
      <c r="BPZ33" s="2"/>
      <c r="BQA33" s="2"/>
      <c r="BQB33" s="2"/>
      <c r="BQC33" s="2"/>
      <c r="BQD33" s="2"/>
      <c r="BQE33" s="2"/>
      <c r="BQF33" s="2"/>
      <c r="BQG33" s="2"/>
      <c r="BQH33" s="2"/>
      <c r="BQI33" s="2"/>
      <c r="BQJ33" s="2"/>
      <c r="BQK33" s="2"/>
      <c r="BQL33" s="2"/>
      <c r="BQM33" s="2"/>
      <c r="BQN33" s="2"/>
      <c r="BQO33" s="2"/>
      <c r="BQP33" s="2"/>
      <c r="BQQ33" s="2"/>
      <c r="BQR33" s="2"/>
      <c r="BQS33" s="2"/>
      <c r="BQT33" s="2"/>
      <c r="BQU33" s="2"/>
      <c r="BQV33" s="2"/>
      <c r="BQW33" s="2"/>
      <c r="BQX33" s="2"/>
      <c r="BQY33" s="2"/>
      <c r="BQZ33" s="2"/>
      <c r="BRA33" s="2"/>
      <c r="BRB33" s="2"/>
      <c r="BRC33" s="2"/>
      <c r="BRD33" s="2"/>
      <c r="BRE33" s="2"/>
      <c r="BRF33" s="2"/>
      <c r="BRG33" s="2"/>
      <c r="BRH33" s="2"/>
      <c r="BRI33" s="2"/>
      <c r="BRJ33" s="2"/>
      <c r="BRK33" s="2"/>
      <c r="BRL33" s="2"/>
      <c r="BRM33" s="2"/>
      <c r="BRN33" s="2"/>
      <c r="BRO33" s="2"/>
      <c r="BRP33" s="2"/>
      <c r="BRQ33" s="2"/>
      <c r="BRR33" s="2"/>
      <c r="BRS33" s="2"/>
      <c r="BRT33" s="2"/>
      <c r="BRU33" s="2"/>
      <c r="BRV33" s="2"/>
      <c r="BRW33" s="2"/>
      <c r="BRX33" s="2"/>
      <c r="BRY33" s="2"/>
      <c r="BRZ33" s="2"/>
      <c r="BSA33" s="2"/>
      <c r="BSB33" s="2"/>
      <c r="BSC33" s="2"/>
      <c r="BSD33" s="2"/>
      <c r="BSE33" s="2"/>
      <c r="BSF33" s="2"/>
      <c r="BSG33" s="2"/>
      <c r="BSH33" s="2"/>
      <c r="BSI33" s="2"/>
      <c r="BSJ33" s="2"/>
      <c r="BSK33" s="2"/>
      <c r="BSL33" s="2"/>
      <c r="BSM33" s="2"/>
      <c r="BSN33" s="2"/>
      <c r="BSO33" s="2"/>
      <c r="BSP33" s="2"/>
      <c r="BSQ33" s="2"/>
      <c r="BSR33" s="2"/>
      <c r="BSS33" s="2"/>
      <c r="BST33" s="2"/>
      <c r="BSU33" s="2"/>
      <c r="BSV33" s="2"/>
      <c r="BSW33" s="2"/>
      <c r="BSX33" s="2"/>
      <c r="BSY33" s="2"/>
      <c r="BSZ33" s="2"/>
      <c r="BTA33" s="2"/>
      <c r="BTB33" s="2"/>
      <c r="BTC33" s="2"/>
      <c r="BTD33" s="2"/>
      <c r="BTE33" s="2"/>
      <c r="BTF33" s="2"/>
      <c r="BTG33" s="2"/>
      <c r="BTH33" s="2"/>
      <c r="BTI33" s="2"/>
      <c r="BTJ33" s="2"/>
      <c r="BTK33" s="2"/>
      <c r="BTL33" s="2"/>
      <c r="BTM33" s="2"/>
      <c r="BTN33" s="2"/>
      <c r="BTO33" s="2"/>
      <c r="BTP33" s="2"/>
      <c r="BTQ33" s="2"/>
      <c r="BTR33" s="2"/>
      <c r="BTS33" s="2"/>
      <c r="BTT33" s="2"/>
      <c r="BTU33" s="2"/>
      <c r="BTV33" s="2"/>
      <c r="BTW33" s="2"/>
      <c r="BTX33" s="2"/>
      <c r="BTY33" s="2"/>
      <c r="BTZ33" s="2"/>
      <c r="BUA33" s="2"/>
      <c r="BUB33" s="2"/>
      <c r="BUC33" s="2"/>
      <c r="BUD33" s="2"/>
      <c r="BUE33" s="2"/>
      <c r="BUF33" s="2"/>
      <c r="BUG33" s="2"/>
      <c r="BUH33" s="2"/>
      <c r="BUI33" s="2"/>
      <c r="BUJ33" s="2"/>
      <c r="BUK33" s="2"/>
      <c r="BUL33" s="2"/>
      <c r="BUM33" s="2"/>
      <c r="BUN33" s="2"/>
      <c r="BUO33" s="2"/>
      <c r="BUP33" s="2"/>
      <c r="BUQ33" s="2"/>
      <c r="BUR33" s="2"/>
      <c r="BUS33" s="2"/>
      <c r="BUT33" s="2"/>
      <c r="BUU33" s="2"/>
      <c r="BUV33" s="2"/>
      <c r="BUW33" s="2"/>
      <c r="BUX33" s="2"/>
      <c r="BUY33" s="2"/>
      <c r="BUZ33" s="2"/>
      <c r="BVA33" s="2"/>
      <c r="BVB33" s="2"/>
      <c r="BVC33" s="2"/>
      <c r="BVD33" s="2"/>
      <c r="BVE33" s="2"/>
      <c r="BVF33" s="2"/>
      <c r="BVG33" s="2"/>
      <c r="BVH33" s="2"/>
      <c r="BVI33" s="2"/>
      <c r="BVJ33" s="2"/>
      <c r="BVK33" s="2"/>
      <c r="BVL33" s="2"/>
      <c r="BVM33" s="2"/>
      <c r="BVN33" s="2"/>
      <c r="BVO33" s="2"/>
      <c r="BVP33" s="2"/>
      <c r="BVQ33" s="2"/>
      <c r="BVR33" s="2"/>
      <c r="BVS33" s="2"/>
      <c r="BVT33" s="2"/>
      <c r="BVU33" s="2"/>
      <c r="BVV33" s="2"/>
      <c r="BVW33" s="2"/>
      <c r="BVX33" s="2"/>
      <c r="BVY33" s="2"/>
      <c r="BVZ33" s="2"/>
      <c r="BWA33" s="2"/>
      <c r="BWB33" s="2"/>
      <c r="BWC33" s="2"/>
      <c r="BWD33" s="2"/>
      <c r="BWE33" s="2"/>
      <c r="BWF33" s="2"/>
      <c r="BWG33" s="2"/>
      <c r="BWH33" s="2"/>
      <c r="BWI33" s="2"/>
      <c r="BWJ33" s="2"/>
      <c r="BWK33" s="2"/>
      <c r="BWL33" s="2"/>
      <c r="BWM33" s="2"/>
      <c r="BWN33" s="2"/>
      <c r="BWO33" s="2"/>
      <c r="BWP33" s="2"/>
      <c r="BWQ33" s="2"/>
      <c r="BWR33" s="2"/>
      <c r="BWS33" s="2"/>
      <c r="BWT33" s="2"/>
      <c r="BWU33" s="2"/>
      <c r="BWV33" s="2"/>
      <c r="BWW33" s="2"/>
      <c r="BWX33" s="2"/>
      <c r="BWY33" s="2"/>
      <c r="BWZ33" s="2"/>
      <c r="BXA33" s="2"/>
      <c r="BXB33" s="2"/>
      <c r="BXC33" s="2"/>
      <c r="BXD33" s="2"/>
      <c r="BXE33" s="2"/>
      <c r="BXF33" s="2"/>
      <c r="BXG33" s="2"/>
      <c r="BXH33" s="2"/>
      <c r="BXI33" s="2"/>
      <c r="BXJ33" s="2"/>
      <c r="BXK33" s="2"/>
      <c r="BXL33" s="2"/>
      <c r="BXM33" s="2"/>
      <c r="BXN33" s="2"/>
      <c r="BXO33" s="2"/>
      <c r="BXP33" s="2"/>
      <c r="BXQ33" s="2"/>
      <c r="BXR33" s="2"/>
      <c r="BXS33" s="2"/>
      <c r="BXT33" s="2"/>
      <c r="BXU33" s="2"/>
      <c r="BXV33" s="2"/>
      <c r="BXW33" s="2"/>
      <c r="BXX33" s="2"/>
      <c r="BXY33" s="2"/>
      <c r="BXZ33" s="2"/>
      <c r="BYA33" s="2"/>
      <c r="BYB33" s="2"/>
      <c r="BYC33" s="2"/>
      <c r="BYD33" s="2"/>
      <c r="BYE33" s="2"/>
      <c r="BYF33" s="2"/>
      <c r="BYG33" s="2"/>
      <c r="BYH33" s="2"/>
      <c r="BYI33" s="2"/>
      <c r="BYJ33" s="2"/>
      <c r="BYK33" s="2"/>
      <c r="BYL33" s="2"/>
      <c r="BYM33" s="2"/>
      <c r="BYN33" s="2"/>
      <c r="BYO33" s="2"/>
      <c r="BYP33" s="2"/>
      <c r="BYQ33" s="2"/>
      <c r="BYR33" s="2"/>
      <c r="BYS33" s="2"/>
      <c r="BYT33" s="2"/>
      <c r="BYU33" s="2"/>
      <c r="BYV33" s="2"/>
      <c r="BYW33" s="2"/>
      <c r="BYX33" s="2"/>
      <c r="BYY33" s="2"/>
      <c r="BYZ33" s="2"/>
      <c r="BZA33" s="2"/>
      <c r="BZB33" s="2"/>
      <c r="BZC33" s="2"/>
      <c r="BZD33" s="2"/>
      <c r="BZE33" s="2"/>
      <c r="BZF33" s="2"/>
      <c r="BZG33" s="2"/>
      <c r="BZH33" s="2"/>
      <c r="BZI33" s="2"/>
      <c r="BZJ33" s="2"/>
      <c r="BZK33" s="2"/>
      <c r="BZL33" s="2"/>
      <c r="BZM33" s="2"/>
      <c r="BZN33" s="2"/>
      <c r="BZO33" s="2"/>
      <c r="BZP33" s="2"/>
      <c r="BZQ33" s="2"/>
      <c r="BZR33" s="2"/>
      <c r="BZS33" s="2"/>
      <c r="BZT33" s="2"/>
      <c r="BZU33" s="2"/>
      <c r="BZV33" s="2"/>
      <c r="BZW33" s="2"/>
      <c r="BZX33" s="2"/>
      <c r="BZY33" s="2"/>
      <c r="BZZ33" s="2"/>
      <c r="CAA33" s="2"/>
      <c r="CAB33" s="2"/>
      <c r="CAC33" s="2"/>
      <c r="CAD33" s="2"/>
      <c r="CAE33" s="2"/>
      <c r="CAF33" s="2"/>
      <c r="CAG33" s="2"/>
      <c r="CAH33" s="2"/>
      <c r="CAI33" s="2"/>
      <c r="CAJ33" s="2"/>
      <c r="CAK33" s="2"/>
      <c r="CAL33" s="2"/>
      <c r="CAM33" s="2"/>
      <c r="CAN33" s="2"/>
      <c r="CAO33" s="2"/>
      <c r="CAP33" s="2"/>
      <c r="CAQ33" s="2"/>
      <c r="CAR33" s="2"/>
      <c r="CAS33" s="2"/>
      <c r="CAT33" s="2"/>
      <c r="CAU33" s="2"/>
      <c r="CAV33" s="2"/>
      <c r="CAW33" s="2"/>
      <c r="CAX33" s="2"/>
      <c r="CAY33" s="2"/>
      <c r="CAZ33" s="2"/>
      <c r="CBA33" s="2"/>
      <c r="CBB33" s="2"/>
      <c r="CBC33" s="2"/>
      <c r="CBD33" s="2"/>
      <c r="CBE33" s="2"/>
      <c r="CBF33" s="2"/>
      <c r="CBG33" s="2"/>
      <c r="CBH33" s="2"/>
      <c r="CBI33" s="2"/>
      <c r="CBJ33" s="2"/>
      <c r="CBK33" s="2"/>
      <c r="CBL33" s="2"/>
      <c r="CBM33" s="2"/>
      <c r="CBN33" s="2"/>
      <c r="CBO33" s="2"/>
      <c r="CBP33" s="2"/>
      <c r="CBQ33" s="2"/>
      <c r="CBR33" s="2"/>
      <c r="CBS33" s="2"/>
      <c r="CBT33" s="2"/>
      <c r="CBU33" s="2"/>
      <c r="CBV33" s="2"/>
      <c r="CBW33" s="2"/>
      <c r="CBX33" s="2"/>
      <c r="CBY33" s="2"/>
      <c r="CBZ33" s="2"/>
      <c r="CCA33" s="2"/>
      <c r="CCB33" s="2"/>
      <c r="CCC33" s="2"/>
      <c r="CCD33" s="2"/>
      <c r="CCE33" s="2"/>
      <c r="CCF33" s="2"/>
      <c r="CCG33" s="2"/>
      <c r="CCH33" s="2"/>
      <c r="CCI33" s="2"/>
      <c r="CCJ33" s="2"/>
      <c r="CCK33" s="2"/>
      <c r="CCL33" s="2"/>
      <c r="CCM33" s="2"/>
      <c r="CCN33" s="2"/>
      <c r="CCO33" s="2"/>
      <c r="CCP33" s="2"/>
      <c r="CCQ33" s="2"/>
      <c r="CCR33" s="2"/>
      <c r="CCS33" s="2"/>
      <c r="CCT33" s="2"/>
      <c r="CCU33" s="2"/>
      <c r="CCV33" s="2"/>
      <c r="CCW33" s="2"/>
      <c r="CCX33" s="2"/>
      <c r="CCY33" s="2"/>
      <c r="CCZ33" s="2"/>
      <c r="CDA33" s="2"/>
      <c r="CDB33" s="2"/>
      <c r="CDC33" s="2"/>
      <c r="CDD33" s="2"/>
      <c r="CDE33" s="2"/>
      <c r="CDF33" s="2"/>
      <c r="CDG33" s="2"/>
      <c r="CDH33" s="2"/>
      <c r="CDI33" s="2"/>
      <c r="CDJ33" s="2"/>
      <c r="CDK33" s="2"/>
      <c r="CDL33" s="2"/>
      <c r="CDM33" s="2"/>
      <c r="CDN33" s="2"/>
      <c r="CDO33" s="2"/>
      <c r="CDP33" s="2"/>
      <c r="CDQ33" s="2"/>
      <c r="CDR33" s="2"/>
      <c r="CDS33" s="2"/>
      <c r="CDT33" s="2"/>
      <c r="CDU33" s="2"/>
      <c r="CDV33" s="2"/>
      <c r="CDW33" s="2"/>
      <c r="CDX33" s="2"/>
      <c r="CDY33" s="2"/>
      <c r="CDZ33" s="2"/>
      <c r="CEA33" s="2"/>
      <c r="CEB33" s="2"/>
      <c r="CEC33" s="2"/>
      <c r="CED33" s="2"/>
      <c r="CEE33" s="2"/>
      <c r="CEF33" s="2"/>
      <c r="CEG33" s="2"/>
      <c r="CEH33" s="2"/>
      <c r="CEI33" s="2"/>
      <c r="CEJ33" s="2"/>
      <c r="CEK33" s="2"/>
      <c r="CEL33" s="2"/>
      <c r="CEM33" s="2"/>
      <c r="CEN33" s="2"/>
      <c r="CEO33" s="2"/>
      <c r="CEP33" s="2"/>
      <c r="CEQ33" s="2"/>
      <c r="CER33" s="2"/>
      <c r="CES33" s="2"/>
      <c r="CET33" s="2"/>
      <c r="CEU33" s="2"/>
      <c r="CEV33" s="2"/>
      <c r="CEW33" s="2"/>
      <c r="CEX33" s="2"/>
      <c r="CEY33" s="2"/>
      <c r="CEZ33" s="2"/>
      <c r="CFA33" s="2"/>
      <c r="CFB33" s="2"/>
      <c r="CFC33" s="2"/>
      <c r="CFD33" s="2"/>
      <c r="CFE33" s="2"/>
      <c r="CFF33" s="2"/>
      <c r="CFG33" s="2"/>
      <c r="CFH33" s="2"/>
      <c r="CFI33" s="2"/>
      <c r="CFJ33" s="2"/>
      <c r="CFK33" s="2"/>
      <c r="CFL33" s="2"/>
      <c r="CFM33" s="2"/>
      <c r="CFN33" s="2"/>
      <c r="CFO33" s="2"/>
      <c r="CFP33" s="2"/>
      <c r="CFQ33" s="2"/>
      <c r="CFR33" s="2"/>
      <c r="CFS33" s="2"/>
      <c r="CFT33" s="2"/>
      <c r="CFU33" s="2"/>
      <c r="CFV33" s="2"/>
      <c r="CFW33" s="2"/>
      <c r="CFX33" s="2"/>
      <c r="CFY33" s="2"/>
      <c r="CFZ33" s="2"/>
      <c r="CGA33" s="2"/>
      <c r="CGB33" s="2"/>
      <c r="CGC33" s="2"/>
      <c r="CGD33" s="2"/>
      <c r="CGE33" s="2"/>
      <c r="CGF33" s="2"/>
      <c r="CGG33" s="2"/>
      <c r="CGH33" s="2"/>
      <c r="CGI33" s="2"/>
      <c r="CGJ33" s="2"/>
      <c r="CGK33" s="2"/>
      <c r="CGL33" s="2"/>
      <c r="CGM33" s="2"/>
      <c r="CGN33" s="2"/>
      <c r="CGO33" s="2"/>
      <c r="CGP33" s="2"/>
      <c r="CGQ33" s="2"/>
      <c r="CGR33" s="2"/>
      <c r="CGS33" s="2"/>
      <c r="CGT33" s="2"/>
      <c r="CGU33" s="2"/>
      <c r="CGV33" s="2"/>
      <c r="CGW33" s="2"/>
      <c r="CGX33" s="2"/>
      <c r="CGY33" s="2"/>
      <c r="CGZ33" s="2"/>
      <c r="CHA33" s="2"/>
      <c r="CHB33" s="2"/>
      <c r="CHC33" s="2"/>
      <c r="CHD33" s="2"/>
      <c r="CHE33" s="2"/>
      <c r="CHF33" s="2"/>
      <c r="CHG33" s="2"/>
      <c r="CHH33" s="2"/>
      <c r="CHI33" s="2"/>
      <c r="CHJ33" s="2"/>
      <c r="CHK33" s="2"/>
      <c r="CHL33" s="2"/>
      <c r="CHM33" s="2"/>
      <c r="CHN33" s="2"/>
      <c r="CHO33" s="2"/>
      <c r="CHP33" s="2"/>
      <c r="CHQ33" s="2"/>
      <c r="CHR33" s="2"/>
      <c r="CHS33" s="2"/>
      <c r="CHT33" s="2"/>
      <c r="CHU33" s="2"/>
      <c r="CHV33" s="2"/>
      <c r="CHW33" s="2"/>
      <c r="CHX33" s="2"/>
      <c r="CHY33" s="2"/>
      <c r="CHZ33" s="2"/>
      <c r="CIA33" s="2"/>
      <c r="CIB33" s="2"/>
      <c r="CIC33" s="2"/>
      <c r="CID33" s="2"/>
      <c r="CIE33" s="2"/>
      <c r="CIF33" s="2"/>
      <c r="CIG33" s="2"/>
      <c r="CIH33" s="2"/>
      <c r="CII33" s="2"/>
      <c r="CIJ33" s="2"/>
      <c r="CIK33" s="2"/>
      <c r="CIL33" s="2"/>
      <c r="CIM33" s="2"/>
      <c r="CIN33" s="2"/>
      <c r="CIO33" s="2"/>
      <c r="CIP33" s="2"/>
      <c r="CIQ33" s="2"/>
      <c r="CIR33" s="2"/>
      <c r="CIS33" s="2"/>
      <c r="CIT33" s="2"/>
      <c r="CIU33" s="2"/>
      <c r="CIV33" s="2"/>
      <c r="CIW33" s="2"/>
      <c r="CIX33" s="2"/>
      <c r="CIY33" s="2"/>
      <c r="CIZ33" s="2"/>
      <c r="CJA33" s="2"/>
      <c r="CJB33" s="2"/>
      <c r="CJC33" s="2"/>
      <c r="CJD33" s="2"/>
      <c r="CJE33" s="2"/>
      <c r="CJF33" s="2"/>
      <c r="CJG33" s="2"/>
      <c r="CJH33" s="2"/>
      <c r="CJI33" s="2"/>
      <c r="CJJ33" s="2"/>
      <c r="CJK33" s="2"/>
      <c r="CJL33" s="2"/>
      <c r="CJM33" s="2"/>
      <c r="CJN33" s="2"/>
      <c r="CJO33" s="2"/>
      <c r="CJP33" s="2"/>
      <c r="CJQ33" s="2"/>
      <c r="CJR33" s="2"/>
      <c r="CJS33" s="2"/>
      <c r="CJT33" s="2"/>
      <c r="CJU33" s="2"/>
      <c r="CJV33" s="2"/>
      <c r="CJW33" s="2"/>
      <c r="CJX33" s="2"/>
      <c r="CJY33" s="2"/>
      <c r="CJZ33" s="2"/>
      <c r="CKA33" s="2"/>
      <c r="CKB33" s="2"/>
      <c r="CKC33" s="2"/>
      <c r="CKD33" s="2"/>
      <c r="CKE33" s="2"/>
      <c r="CKF33" s="2"/>
      <c r="CKG33" s="2"/>
      <c r="CKH33" s="2"/>
      <c r="CKI33" s="2"/>
      <c r="CKJ33" s="2"/>
      <c r="CKK33" s="2"/>
      <c r="CKL33" s="2"/>
      <c r="CKM33" s="2"/>
      <c r="CKN33" s="2"/>
      <c r="CKO33" s="2"/>
      <c r="CKP33" s="2"/>
      <c r="CKQ33" s="2"/>
      <c r="CKR33" s="2"/>
      <c r="CKS33" s="2"/>
      <c r="CKT33" s="2"/>
      <c r="CKU33" s="2"/>
      <c r="CKV33" s="2"/>
      <c r="CKW33" s="2"/>
      <c r="CKX33" s="2"/>
      <c r="CKY33" s="2"/>
      <c r="CKZ33" s="2"/>
      <c r="CLA33" s="2"/>
      <c r="CLB33" s="2"/>
      <c r="CLC33" s="2"/>
      <c r="CLD33" s="2"/>
      <c r="CLE33" s="2"/>
      <c r="CLF33" s="2"/>
      <c r="CLG33" s="2"/>
      <c r="CLH33" s="2"/>
      <c r="CLI33" s="2"/>
      <c r="CLJ33" s="2"/>
      <c r="CLK33" s="2"/>
      <c r="CLL33" s="2"/>
      <c r="CLM33" s="2"/>
      <c r="CLN33" s="2"/>
      <c r="CLO33" s="2"/>
      <c r="CLP33" s="2"/>
      <c r="CLQ33" s="2"/>
      <c r="CLR33" s="2"/>
      <c r="CLS33" s="2"/>
      <c r="CLT33" s="2"/>
      <c r="CLU33" s="2"/>
      <c r="CLV33" s="2"/>
      <c r="CLW33" s="2"/>
      <c r="CLX33" s="2"/>
      <c r="CLY33" s="2"/>
      <c r="CLZ33" s="2"/>
      <c r="CMA33" s="2"/>
      <c r="CMB33" s="2"/>
      <c r="CMC33" s="2"/>
      <c r="CMD33" s="2"/>
      <c r="CME33" s="2"/>
      <c r="CMF33" s="2"/>
      <c r="CMG33" s="2"/>
      <c r="CMH33" s="2"/>
      <c r="CMI33" s="2"/>
      <c r="CMJ33" s="2"/>
      <c r="CMK33" s="2"/>
      <c r="CML33" s="2"/>
      <c r="CMM33" s="2"/>
      <c r="CMN33" s="2"/>
      <c r="CMO33" s="2"/>
      <c r="CMP33" s="2"/>
      <c r="CMQ33" s="2"/>
      <c r="CMR33" s="2"/>
      <c r="CMS33" s="2"/>
      <c r="CMT33" s="2"/>
      <c r="CMU33" s="2"/>
      <c r="CMV33" s="2"/>
      <c r="CMW33" s="2"/>
      <c r="CMX33" s="2"/>
      <c r="CMY33" s="2"/>
      <c r="CMZ33" s="2"/>
      <c r="CNA33" s="2"/>
      <c r="CNB33" s="2"/>
      <c r="CNC33" s="2"/>
      <c r="CND33" s="2"/>
      <c r="CNE33" s="2"/>
      <c r="CNF33" s="2"/>
      <c r="CNG33" s="2"/>
      <c r="CNH33" s="2"/>
      <c r="CNI33" s="2"/>
      <c r="CNJ33" s="2"/>
      <c r="CNK33" s="2"/>
      <c r="CNL33" s="2"/>
      <c r="CNM33" s="2"/>
      <c r="CNN33" s="2"/>
      <c r="CNO33" s="2"/>
      <c r="CNP33" s="2"/>
      <c r="CNQ33" s="2"/>
      <c r="CNR33" s="2"/>
      <c r="CNS33" s="2"/>
      <c r="CNT33" s="2"/>
      <c r="CNU33" s="2"/>
      <c r="CNV33" s="2"/>
      <c r="CNW33" s="2"/>
      <c r="CNX33" s="2"/>
      <c r="CNY33" s="2"/>
      <c r="CNZ33" s="2"/>
      <c r="COA33" s="2"/>
      <c r="COB33" s="2"/>
      <c r="COC33" s="2"/>
      <c r="COD33" s="2"/>
      <c r="COE33" s="2"/>
      <c r="COF33" s="2"/>
      <c r="COG33" s="2"/>
      <c r="COH33" s="2"/>
      <c r="COI33" s="2"/>
      <c r="COJ33" s="2"/>
      <c r="COK33" s="2"/>
      <c r="COL33" s="2"/>
      <c r="COM33" s="2"/>
      <c r="CON33" s="2"/>
      <c r="COO33" s="2"/>
      <c r="COP33" s="2"/>
      <c r="COQ33" s="2"/>
      <c r="COR33" s="2"/>
      <c r="COS33" s="2"/>
      <c r="COT33" s="2"/>
      <c r="COU33" s="2"/>
      <c r="COV33" s="2"/>
      <c r="COW33" s="2"/>
      <c r="COX33" s="2"/>
      <c r="COY33" s="2"/>
      <c r="COZ33" s="2"/>
      <c r="CPA33" s="2"/>
      <c r="CPB33" s="2"/>
      <c r="CPC33" s="2"/>
      <c r="CPD33" s="2"/>
      <c r="CPE33" s="2"/>
      <c r="CPF33" s="2"/>
      <c r="CPG33" s="2"/>
      <c r="CPH33" s="2"/>
      <c r="CPI33" s="2"/>
      <c r="CPJ33" s="2"/>
      <c r="CPK33" s="2"/>
      <c r="CPL33" s="2"/>
      <c r="CPM33" s="2"/>
      <c r="CPN33" s="2"/>
      <c r="CPO33" s="2"/>
      <c r="CPP33" s="2"/>
      <c r="CPQ33" s="2"/>
      <c r="CPR33" s="2"/>
      <c r="CPS33" s="2"/>
      <c r="CPT33" s="2"/>
      <c r="CPU33" s="2"/>
      <c r="CPV33" s="2"/>
      <c r="CPW33" s="2"/>
      <c r="CPX33" s="2"/>
      <c r="CPY33" s="2"/>
      <c r="CPZ33" s="2"/>
      <c r="CQA33" s="2"/>
      <c r="CQB33" s="2"/>
      <c r="CQC33" s="2"/>
      <c r="CQD33" s="2"/>
      <c r="CQE33" s="2"/>
      <c r="CQF33" s="2"/>
      <c r="CQG33" s="2"/>
      <c r="CQH33" s="2"/>
      <c r="CQI33" s="2"/>
      <c r="CQJ33" s="2"/>
      <c r="CQK33" s="2"/>
      <c r="CQL33" s="2"/>
      <c r="CQM33" s="2"/>
      <c r="CQN33" s="2"/>
      <c r="CQO33" s="2"/>
      <c r="CQP33" s="2"/>
      <c r="CQQ33" s="2"/>
      <c r="CQR33" s="2"/>
      <c r="CQS33" s="2"/>
      <c r="CQT33" s="2"/>
      <c r="CQU33" s="2"/>
      <c r="CQV33" s="2"/>
      <c r="CQW33" s="2"/>
      <c r="CQX33" s="2"/>
      <c r="CQY33" s="2"/>
      <c r="CQZ33" s="2"/>
      <c r="CRA33" s="2"/>
      <c r="CRB33" s="2"/>
      <c r="CRC33" s="2"/>
      <c r="CRD33" s="2"/>
      <c r="CRE33" s="2"/>
      <c r="CRF33" s="2"/>
      <c r="CRG33" s="2"/>
      <c r="CRH33" s="2"/>
      <c r="CRI33" s="2"/>
      <c r="CRJ33" s="2"/>
      <c r="CRK33" s="2"/>
      <c r="CRL33" s="2"/>
      <c r="CRM33" s="2"/>
      <c r="CRN33" s="2"/>
      <c r="CRO33" s="2"/>
      <c r="CRP33" s="2"/>
      <c r="CRQ33" s="2"/>
      <c r="CRR33" s="2"/>
      <c r="CRS33" s="2"/>
      <c r="CRT33" s="2"/>
      <c r="CRU33" s="2"/>
      <c r="CRV33" s="2"/>
      <c r="CRW33" s="2"/>
      <c r="CRX33" s="2"/>
      <c r="CRY33" s="2"/>
      <c r="CRZ33" s="2"/>
      <c r="CSA33" s="2"/>
      <c r="CSB33" s="2"/>
      <c r="CSC33" s="2"/>
      <c r="CSD33" s="2"/>
      <c r="CSE33" s="2"/>
      <c r="CSF33" s="2"/>
      <c r="CSG33" s="2"/>
      <c r="CSH33" s="2"/>
      <c r="CSI33" s="2"/>
      <c r="CSJ33" s="2"/>
      <c r="CSK33" s="2"/>
      <c r="CSL33" s="2"/>
      <c r="CSM33" s="2"/>
      <c r="CSN33" s="2"/>
      <c r="CSO33" s="2"/>
      <c r="CSP33" s="2"/>
      <c r="CSQ33" s="2"/>
      <c r="CSR33" s="2"/>
      <c r="CSS33" s="2"/>
      <c r="CST33" s="2"/>
      <c r="CSU33" s="2"/>
      <c r="CSV33" s="2"/>
      <c r="CSW33" s="2"/>
      <c r="CSX33" s="2"/>
      <c r="CSY33" s="2"/>
      <c r="CSZ33" s="2"/>
      <c r="CTA33" s="2"/>
      <c r="CTB33" s="2"/>
      <c r="CTC33" s="2"/>
      <c r="CTD33" s="2"/>
      <c r="CTE33" s="2"/>
      <c r="CTF33" s="2"/>
      <c r="CTG33" s="2"/>
      <c r="CTH33" s="2"/>
      <c r="CTI33" s="2"/>
      <c r="CTJ33" s="2"/>
      <c r="CTK33" s="2"/>
      <c r="CTL33" s="2"/>
      <c r="CTM33" s="2"/>
      <c r="CTN33" s="2"/>
      <c r="CTO33" s="2"/>
      <c r="CTP33" s="2"/>
      <c r="CTQ33" s="2"/>
      <c r="CTR33" s="2"/>
      <c r="CTS33" s="2"/>
      <c r="CTT33" s="2"/>
      <c r="CTU33" s="2"/>
      <c r="CTV33" s="2"/>
      <c r="CTW33" s="2"/>
      <c r="CTX33" s="2"/>
      <c r="CTY33" s="2"/>
      <c r="CTZ33" s="2"/>
      <c r="CUA33" s="2"/>
      <c r="CUB33" s="2"/>
      <c r="CUC33" s="2"/>
      <c r="CUD33" s="2"/>
      <c r="CUE33" s="2"/>
      <c r="CUF33" s="2"/>
      <c r="CUG33" s="2"/>
      <c r="CUH33" s="2"/>
      <c r="CUI33" s="2"/>
      <c r="CUJ33" s="2"/>
      <c r="CUK33" s="2"/>
      <c r="CUL33" s="2"/>
      <c r="CUM33" s="2"/>
      <c r="CUN33" s="2"/>
      <c r="CUO33" s="2"/>
      <c r="CUP33" s="2"/>
      <c r="CUQ33" s="2"/>
      <c r="CUR33" s="2"/>
      <c r="CUS33" s="2"/>
      <c r="CUT33" s="2"/>
      <c r="CUU33" s="2"/>
      <c r="CUV33" s="2"/>
      <c r="CUW33" s="2"/>
      <c r="CUX33" s="2"/>
      <c r="CUY33" s="2"/>
      <c r="CUZ33" s="2"/>
      <c r="CVA33" s="2"/>
      <c r="CVB33" s="2"/>
      <c r="CVC33" s="2"/>
      <c r="CVD33" s="2"/>
      <c r="CVE33" s="2"/>
      <c r="CVF33" s="2"/>
      <c r="CVG33" s="2"/>
      <c r="CVH33" s="2"/>
      <c r="CVI33" s="2"/>
      <c r="CVJ33" s="2"/>
      <c r="CVK33" s="2"/>
      <c r="CVL33" s="2"/>
      <c r="CVM33" s="2"/>
      <c r="CVN33" s="2"/>
      <c r="CVO33" s="2"/>
      <c r="CVP33" s="2"/>
      <c r="CVQ33" s="2"/>
      <c r="CVR33" s="2"/>
      <c r="CVS33" s="2"/>
      <c r="CVT33" s="2"/>
      <c r="CVU33" s="2"/>
      <c r="CVV33" s="2"/>
      <c r="CVW33" s="2"/>
      <c r="CVX33" s="2"/>
      <c r="CVY33" s="2"/>
      <c r="CVZ33" s="2"/>
      <c r="CWA33" s="2"/>
      <c r="CWB33" s="2"/>
      <c r="CWC33" s="2"/>
      <c r="CWD33" s="2"/>
      <c r="CWE33" s="2"/>
      <c r="CWF33" s="2"/>
      <c r="CWG33" s="2"/>
      <c r="CWH33" s="2"/>
      <c r="CWI33" s="2"/>
      <c r="CWJ33" s="2"/>
      <c r="CWK33" s="2"/>
      <c r="CWL33" s="2"/>
      <c r="CWM33" s="2"/>
      <c r="CWN33" s="2"/>
      <c r="CWO33" s="2"/>
      <c r="CWP33" s="2"/>
      <c r="CWQ33" s="2"/>
      <c r="CWR33" s="2"/>
      <c r="CWS33" s="2"/>
      <c r="CWT33" s="2"/>
      <c r="CWU33" s="2"/>
      <c r="CWV33" s="2"/>
      <c r="CWW33" s="2"/>
      <c r="CWX33" s="2"/>
      <c r="CWY33" s="2"/>
      <c r="CWZ33" s="2"/>
      <c r="CXA33" s="2"/>
      <c r="CXB33" s="2"/>
      <c r="CXC33" s="2"/>
      <c r="CXD33" s="2"/>
      <c r="CXE33" s="2"/>
      <c r="CXF33" s="2"/>
      <c r="CXG33" s="2"/>
      <c r="CXH33" s="2"/>
      <c r="CXI33" s="2"/>
      <c r="CXJ33" s="2"/>
      <c r="CXK33" s="2"/>
      <c r="CXL33" s="2"/>
      <c r="CXM33" s="2"/>
      <c r="CXN33" s="2"/>
      <c r="CXO33" s="2"/>
      <c r="CXP33" s="2"/>
      <c r="CXQ33" s="2"/>
      <c r="CXR33" s="2"/>
      <c r="CXS33" s="2"/>
      <c r="CXT33" s="2"/>
      <c r="CXU33" s="2"/>
      <c r="CXV33" s="2"/>
      <c r="CXW33" s="2"/>
      <c r="CXX33" s="2"/>
      <c r="CXY33" s="2"/>
      <c r="CXZ33" s="2"/>
      <c r="CYA33" s="2"/>
      <c r="CYB33" s="2"/>
      <c r="CYC33" s="2"/>
      <c r="CYD33" s="2"/>
      <c r="CYE33" s="2"/>
      <c r="CYF33" s="2"/>
      <c r="CYG33" s="2"/>
      <c r="CYH33" s="2"/>
      <c r="CYI33" s="2"/>
      <c r="CYJ33" s="2"/>
      <c r="CYK33" s="2"/>
      <c r="CYL33" s="2"/>
      <c r="CYM33" s="2"/>
      <c r="CYN33" s="2"/>
      <c r="CYO33" s="2"/>
      <c r="CYP33" s="2"/>
      <c r="CYQ33" s="2"/>
      <c r="CYR33" s="2"/>
      <c r="CYS33" s="2"/>
      <c r="CYT33" s="2"/>
      <c r="CYU33" s="2"/>
      <c r="CYV33" s="2"/>
      <c r="CYW33" s="2"/>
      <c r="CYX33" s="2"/>
      <c r="CYY33" s="2"/>
      <c r="CYZ33" s="2"/>
      <c r="CZA33" s="2"/>
      <c r="CZB33" s="2"/>
      <c r="CZC33" s="2"/>
      <c r="CZD33" s="2"/>
      <c r="CZE33" s="2"/>
      <c r="CZF33" s="2"/>
      <c r="CZG33" s="2"/>
      <c r="CZH33" s="2"/>
      <c r="CZI33" s="2"/>
      <c r="CZJ33" s="2"/>
      <c r="CZK33" s="2"/>
      <c r="CZL33" s="2"/>
      <c r="CZM33" s="2"/>
      <c r="CZN33" s="2"/>
      <c r="CZO33" s="2"/>
      <c r="CZP33" s="2"/>
      <c r="CZQ33" s="2"/>
      <c r="CZR33" s="2"/>
      <c r="CZS33" s="2"/>
      <c r="CZT33" s="2"/>
      <c r="CZU33" s="2"/>
      <c r="CZV33" s="2"/>
      <c r="CZW33" s="2"/>
      <c r="CZX33" s="2"/>
      <c r="CZY33" s="2"/>
      <c r="CZZ33" s="2"/>
      <c r="DAA33" s="2"/>
      <c r="DAB33" s="2"/>
      <c r="DAC33" s="2"/>
      <c r="DAD33" s="2"/>
      <c r="DAE33" s="2"/>
      <c r="DAF33" s="2"/>
      <c r="DAG33" s="2"/>
      <c r="DAH33" s="2"/>
      <c r="DAI33" s="2"/>
      <c r="DAJ33" s="2"/>
      <c r="DAK33" s="2"/>
      <c r="DAL33" s="2"/>
      <c r="DAM33" s="2"/>
      <c r="DAN33" s="2"/>
      <c r="DAO33" s="2"/>
      <c r="DAP33" s="2"/>
      <c r="DAQ33" s="2"/>
      <c r="DAR33" s="2"/>
      <c r="DAS33" s="2"/>
      <c r="DAT33" s="2"/>
      <c r="DAU33" s="2"/>
      <c r="DAV33" s="2"/>
      <c r="DAW33" s="2"/>
      <c r="DAX33" s="2"/>
      <c r="DAY33" s="2"/>
      <c r="DAZ33" s="2"/>
      <c r="DBA33" s="2"/>
      <c r="DBB33" s="2"/>
      <c r="DBC33" s="2"/>
      <c r="DBD33" s="2"/>
      <c r="DBE33" s="2"/>
      <c r="DBF33" s="2"/>
      <c r="DBG33" s="2"/>
      <c r="DBH33" s="2"/>
      <c r="DBI33" s="2"/>
      <c r="DBJ33" s="2"/>
      <c r="DBK33" s="2"/>
      <c r="DBL33" s="2"/>
      <c r="DBM33" s="2"/>
      <c r="DBN33" s="2"/>
      <c r="DBO33" s="2"/>
      <c r="DBP33" s="2"/>
      <c r="DBQ33" s="2"/>
      <c r="DBR33" s="2"/>
      <c r="DBS33" s="2"/>
      <c r="DBT33" s="2"/>
      <c r="DBU33" s="2"/>
      <c r="DBV33" s="2"/>
      <c r="DBW33" s="2"/>
      <c r="DBX33" s="2"/>
      <c r="DBY33" s="2"/>
      <c r="DBZ33" s="2"/>
      <c r="DCA33" s="2"/>
      <c r="DCB33" s="2"/>
      <c r="DCC33" s="2"/>
      <c r="DCD33" s="2"/>
      <c r="DCE33" s="2"/>
      <c r="DCF33" s="2"/>
      <c r="DCG33" s="2"/>
      <c r="DCH33" s="2"/>
      <c r="DCI33" s="2"/>
      <c r="DCJ33" s="2"/>
      <c r="DCK33" s="2"/>
      <c r="DCL33" s="2"/>
      <c r="DCM33" s="2"/>
      <c r="DCN33" s="2"/>
      <c r="DCO33" s="2"/>
      <c r="DCP33" s="2"/>
      <c r="DCQ33" s="2"/>
      <c r="DCR33" s="2"/>
      <c r="DCS33" s="2"/>
      <c r="DCT33" s="2"/>
      <c r="DCU33" s="2"/>
      <c r="DCV33" s="2"/>
      <c r="DCW33" s="2"/>
      <c r="DCX33" s="2"/>
      <c r="DCY33" s="2"/>
      <c r="DCZ33" s="2"/>
      <c r="DDA33" s="2"/>
      <c r="DDB33" s="2"/>
      <c r="DDC33" s="2"/>
      <c r="DDD33" s="2"/>
      <c r="DDE33" s="2"/>
      <c r="DDF33" s="2"/>
      <c r="DDG33" s="2"/>
      <c r="DDH33" s="2"/>
      <c r="DDI33" s="2"/>
      <c r="DDJ33" s="2"/>
      <c r="DDK33" s="2"/>
      <c r="DDL33" s="2"/>
      <c r="DDM33" s="2"/>
      <c r="DDN33" s="2"/>
      <c r="DDO33" s="2"/>
      <c r="DDP33" s="2"/>
      <c r="DDQ33" s="2"/>
      <c r="DDR33" s="2"/>
      <c r="DDS33" s="2"/>
      <c r="DDT33" s="2"/>
      <c r="DDU33" s="2"/>
      <c r="DDV33" s="2"/>
      <c r="DDW33" s="2"/>
      <c r="DDX33" s="2"/>
      <c r="DDY33" s="2"/>
      <c r="DDZ33" s="2"/>
      <c r="DEA33" s="2"/>
      <c r="DEB33" s="2"/>
      <c r="DEC33" s="2"/>
      <c r="DED33" s="2"/>
      <c r="DEE33" s="2"/>
      <c r="DEF33" s="2"/>
      <c r="DEG33" s="2"/>
      <c r="DEH33" s="2"/>
      <c r="DEI33" s="2"/>
      <c r="DEJ33" s="2"/>
      <c r="DEK33" s="2"/>
      <c r="DEL33" s="2"/>
      <c r="DEM33" s="2"/>
      <c r="DEN33" s="2"/>
      <c r="DEO33" s="2"/>
      <c r="DEP33" s="2"/>
      <c r="DEQ33" s="2"/>
      <c r="DER33" s="2"/>
      <c r="DES33" s="2"/>
      <c r="DET33" s="2"/>
      <c r="DEU33" s="2"/>
      <c r="DEV33" s="2"/>
      <c r="DEW33" s="2"/>
      <c r="DEX33" s="2"/>
      <c r="DEY33" s="2"/>
      <c r="DEZ33" s="2"/>
      <c r="DFA33" s="2"/>
      <c r="DFB33" s="2"/>
      <c r="DFC33" s="2"/>
      <c r="DFD33" s="2"/>
      <c r="DFE33" s="2"/>
      <c r="DFF33" s="2"/>
      <c r="DFG33" s="2"/>
      <c r="DFH33" s="2"/>
      <c r="DFI33" s="2"/>
      <c r="DFJ33" s="2"/>
      <c r="DFK33" s="2"/>
      <c r="DFL33" s="2"/>
      <c r="DFM33" s="2"/>
      <c r="DFN33" s="2"/>
      <c r="DFO33" s="2"/>
      <c r="DFP33" s="2"/>
      <c r="DFQ33" s="2"/>
      <c r="DFR33" s="2"/>
      <c r="DFS33" s="2"/>
      <c r="DFT33" s="2"/>
      <c r="DFU33" s="2"/>
      <c r="DFV33" s="2"/>
      <c r="DFW33" s="2"/>
      <c r="DFX33" s="2"/>
      <c r="DFY33" s="2"/>
      <c r="DFZ33" s="2"/>
      <c r="DGA33" s="2"/>
      <c r="DGB33" s="2"/>
      <c r="DGC33" s="2"/>
      <c r="DGD33" s="2"/>
      <c r="DGE33" s="2"/>
      <c r="DGF33" s="2"/>
      <c r="DGG33" s="2"/>
      <c r="DGH33" s="2"/>
      <c r="DGI33" s="2"/>
      <c r="DGJ33" s="2"/>
      <c r="DGK33" s="2"/>
      <c r="DGL33" s="2"/>
      <c r="DGM33" s="2"/>
      <c r="DGN33" s="2"/>
      <c r="DGO33" s="2"/>
      <c r="DGP33" s="2"/>
      <c r="DGQ33" s="2"/>
      <c r="DGR33" s="2"/>
      <c r="DGS33" s="2"/>
      <c r="DGT33" s="2"/>
      <c r="DGU33" s="2"/>
      <c r="DGV33" s="2"/>
      <c r="DGW33" s="2"/>
      <c r="DGX33" s="2"/>
      <c r="DGY33" s="2"/>
      <c r="DGZ33" s="2"/>
      <c r="DHA33" s="2"/>
      <c r="DHB33" s="2"/>
      <c r="DHC33" s="2"/>
      <c r="DHD33" s="2"/>
      <c r="DHE33" s="2"/>
      <c r="DHF33" s="2"/>
      <c r="DHG33" s="2"/>
      <c r="DHH33" s="2"/>
      <c r="DHI33" s="2"/>
      <c r="DHJ33" s="2"/>
      <c r="DHK33" s="2"/>
      <c r="DHL33" s="2"/>
      <c r="DHM33" s="2"/>
      <c r="DHN33" s="2"/>
      <c r="DHO33" s="2"/>
      <c r="DHP33" s="2"/>
      <c r="DHQ33" s="2"/>
      <c r="DHR33" s="2"/>
      <c r="DHS33" s="2"/>
      <c r="DHT33" s="2"/>
      <c r="DHU33" s="2"/>
      <c r="DHV33" s="2"/>
      <c r="DHW33" s="2"/>
      <c r="DHX33" s="2"/>
      <c r="DHY33" s="2"/>
      <c r="DHZ33" s="2"/>
      <c r="DIA33" s="2"/>
      <c r="DIB33" s="2"/>
      <c r="DIC33" s="2"/>
      <c r="DID33" s="2"/>
      <c r="DIE33" s="2"/>
      <c r="DIF33" s="2"/>
      <c r="DIG33" s="2"/>
      <c r="DIH33" s="2"/>
      <c r="DII33" s="2"/>
      <c r="DIJ33" s="2"/>
      <c r="DIK33" s="2"/>
      <c r="DIL33" s="2"/>
      <c r="DIM33" s="2"/>
      <c r="DIN33" s="2"/>
      <c r="DIO33" s="2"/>
      <c r="DIP33" s="2"/>
      <c r="DIQ33" s="2"/>
      <c r="DIR33" s="2"/>
      <c r="DIS33" s="2"/>
      <c r="DIT33" s="2"/>
      <c r="DIU33" s="2"/>
      <c r="DIV33" s="2"/>
      <c r="DIW33" s="2"/>
      <c r="DIX33" s="2"/>
      <c r="DIY33" s="2"/>
      <c r="DIZ33" s="2"/>
      <c r="DJA33" s="2"/>
      <c r="DJB33" s="2"/>
      <c r="DJC33" s="2"/>
      <c r="DJD33" s="2"/>
      <c r="DJE33" s="2"/>
      <c r="DJF33" s="2"/>
      <c r="DJG33" s="2"/>
      <c r="DJH33" s="2"/>
      <c r="DJI33" s="2"/>
      <c r="DJJ33" s="2"/>
      <c r="DJK33" s="2"/>
      <c r="DJL33" s="2"/>
      <c r="DJM33" s="2"/>
      <c r="DJN33" s="2"/>
      <c r="DJO33" s="2"/>
      <c r="DJP33" s="2"/>
      <c r="DJQ33" s="2"/>
      <c r="DJR33" s="2"/>
      <c r="DJS33" s="2"/>
      <c r="DJT33" s="2"/>
      <c r="DJU33" s="2"/>
      <c r="DJV33" s="2"/>
      <c r="DJW33" s="2"/>
      <c r="DJX33" s="2"/>
      <c r="DJY33" s="2"/>
      <c r="DJZ33" s="2"/>
      <c r="DKA33" s="2"/>
      <c r="DKB33" s="2"/>
      <c r="DKC33" s="2"/>
      <c r="DKD33" s="2"/>
      <c r="DKE33" s="2"/>
      <c r="DKF33" s="2"/>
      <c r="DKG33" s="2"/>
      <c r="DKH33" s="2"/>
      <c r="DKI33" s="2"/>
      <c r="DKJ33" s="2"/>
      <c r="DKK33" s="2"/>
      <c r="DKL33" s="2"/>
      <c r="DKM33" s="2"/>
      <c r="DKN33" s="2"/>
      <c r="DKO33" s="2"/>
      <c r="DKP33" s="2"/>
      <c r="DKQ33" s="2"/>
      <c r="DKR33" s="2"/>
      <c r="DKS33" s="2"/>
      <c r="DKT33" s="2"/>
      <c r="DKU33" s="2"/>
      <c r="DKV33" s="2"/>
      <c r="DKW33" s="2"/>
      <c r="DKX33" s="2"/>
      <c r="DKY33" s="2"/>
      <c r="DKZ33" s="2"/>
      <c r="DLA33" s="2"/>
      <c r="DLB33" s="2"/>
      <c r="DLC33" s="2"/>
      <c r="DLD33" s="2"/>
      <c r="DLE33" s="2"/>
      <c r="DLF33" s="2"/>
      <c r="DLG33" s="2"/>
      <c r="DLH33" s="2"/>
      <c r="DLI33" s="2"/>
      <c r="DLJ33" s="2"/>
      <c r="DLK33" s="2"/>
      <c r="DLL33" s="2"/>
      <c r="DLM33" s="2"/>
      <c r="DLN33" s="2"/>
      <c r="DLO33" s="2"/>
      <c r="DLP33" s="2"/>
      <c r="DLQ33" s="2"/>
      <c r="DLR33" s="2"/>
      <c r="DLS33" s="2"/>
      <c r="DLT33" s="2"/>
      <c r="DLU33" s="2"/>
      <c r="DLV33" s="2"/>
      <c r="DLW33" s="2"/>
      <c r="DLX33" s="2"/>
      <c r="DLY33" s="2"/>
      <c r="DLZ33" s="2"/>
      <c r="DMA33" s="2"/>
      <c r="DMB33" s="2"/>
      <c r="DMC33" s="2"/>
      <c r="DMD33" s="2"/>
      <c r="DME33" s="2"/>
      <c r="DMF33" s="2"/>
      <c r="DMG33" s="2"/>
      <c r="DMH33" s="2"/>
      <c r="DMI33" s="2"/>
      <c r="DMJ33" s="2"/>
      <c r="DMK33" s="2"/>
      <c r="DML33" s="2"/>
      <c r="DMM33" s="2"/>
      <c r="DMN33" s="2"/>
      <c r="DMO33" s="2"/>
      <c r="DMP33" s="2"/>
      <c r="DMQ33" s="2"/>
      <c r="DMR33" s="2"/>
      <c r="DMS33" s="2"/>
      <c r="DMT33" s="2"/>
      <c r="DMU33" s="2"/>
      <c r="DMV33" s="2"/>
      <c r="DMW33" s="2"/>
      <c r="DMX33" s="2"/>
      <c r="DMY33" s="2"/>
      <c r="DMZ33" s="2"/>
      <c r="DNA33" s="2"/>
      <c r="DNB33" s="2"/>
      <c r="DNC33" s="2"/>
      <c r="DND33" s="2"/>
      <c r="DNE33" s="2"/>
      <c r="DNF33" s="2"/>
      <c r="DNG33" s="2"/>
      <c r="DNH33" s="2"/>
      <c r="DNI33" s="2"/>
      <c r="DNJ33" s="2"/>
      <c r="DNK33" s="2"/>
      <c r="DNL33" s="2"/>
      <c r="DNM33" s="2"/>
      <c r="DNN33" s="2"/>
      <c r="DNO33" s="2"/>
      <c r="DNP33" s="2"/>
      <c r="DNQ33" s="2"/>
      <c r="DNR33" s="2"/>
      <c r="DNS33" s="2"/>
      <c r="DNT33" s="2"/>
      <c r="DNU33" s="2"/>
      <c r="DNV33" s="2"/>
      <c r="DNW33" s="2"/>
      <c r="DNX33" s="2"/>
      <c r="DNY33" s="2"/>
      <c r="DNZ33" s="2"/>
      <c r="DOA33" s="2"/>
      <c r="DOB33" s="2"/>
      <c r="DOC33" s="2"/>
      <c r="DOD33" s="2"/>
      <c r="DOE33" s="2"/>
      <c r="DOF33" s="2"/>
      <c r="DOG33" s="2"/>
      <c r="DOH33" s="2"/>
      <c r="DOI33" s="2"/>
      <c r="DOJ33" s="2"/>
      <c r="DOK33" s="2"/>
      <c r="DOL33" s="2"/>
      <c r="DOM33" s="2"/>
      <c r="DON33" s="2"/>
      <c r="DOO33" s="2"/>
      <c r="DOP33" s="2"/>
      <c r="DOQ33" s="2"/>
      <c r="DOR33" s="2"/>
      <c r="DOS33" s="2"/>
      <c r="DOT33" s="2"/>
      <c r="DOU33" s="2"/>
      <c r="DOV33" s="2"/>
      <c r="DOW33" s="2"/>
      <c r="DOX33" s="2"/>
      <c r="DOY33" s="2"/>
      <c r="DOZ33" s="2"/>
      <c r="DPA33" s="2"/>
      <c r="DPB33" s="2"/>
      <c r="DPC33" s="2"/>
      <c r="DPD33" s="2"/>
      <c r="DPE33" s="2"/>
      <c r="DPF33" s="2"/>
      <c r="DPG33" s="2"/>
      <c r="DPH33" s="2"/>
      <c r="DPI33" s="2"/>
      <c r="DPJ33" s="2"/>
      <c r="DPK33" s="2"/>
      <c r="DPL33" s="2"/>
      <c r="DPM33" s="2"/>
      <c r="DPN33" s="2"/>
      <c r="DPO33" s="2"/>
      <c r="DPP33" s="2"/>
      <c r="DPQ33" s="2"/>
      <c r="DPR33" s="2"/>
      <c r="DPS33" s="2"/>
      <c r="DPT33" s="2"/>
      <c r="DPU33" s="2"/>
      <c r="DPV33" s="2"/>
      <c r="DPW33" s="2"/>
      <c r="DPX33" s="2"/>
      <c r="DPY33" s="2"/>
      <c r="DPZ33" s="2"/>
      <c r="DQA33" s="2"/>
      <c r="DQB33" s="2"/>
      <c r="DQC33" s="2"/>
      <c r="DQD33" s="2"/>
      <c r="DQE33" s="2"/>
      <c r="DQF33" s="2"/>
      <c r="DQG33" s="2"/>
      <c r="DQH33" s="2"/>
      <c r="DQI33" s="2"/>
      <c r="DQJ33" s="2"/>
      <c r="DQK33" s="2"/>
      <c r="DQL33" s="2"/>
      <c r="DQM33" s="2"/>
      <c r="DQN33" s="2"/>
      <c r="DQO33" s="2"/>
      <c r="DQP33" s="2"/>
      <c r="DQQ33" s="2"/>
      <c r="DQR33" s="2"/>
      <c r="DQS33" s="2"/>
      <c r="DQT33" s="2"/>
      <c r="DQU33" s="2"/>
      <c r="DQV33" s="2"/>
      <c r="DQW33" s="2"/>
      <c r="DQX33" s="2"/>
      <c r="DQY33" s="2"/>
      <c r="DQZ33" s="2"/>
      <c r="DRA33" s="2"/>
      <c r="DRB33" s="2"/>
      <c r="DRC33" s="2"/>
      <c r="DRD33" s="2"/>
      <c r="DRE33" s="2"/>
      <c r="DRF33" s="2"/>
      <c r="DRG33" s="2"/>
      <c r="DRH33" s="2"/>
      <c r="DRI33" s="2"/>
      <c r="DRJ33" s="2"/>
      <c r="DRK33" s="2"/>
      <c r="DRL33" s="2"/>
      <c r="DRM33" s="2"/>
      <c r="DRN33" s="2"/>
      <c r="DRO33" s="2"/>
      <c r="DRP33" s="2"/>
      <c r="DRQ33" s="2"/>
      <c r="DRR33" s="2"/>
      <c r="DRS33" s="2"/>
      <c r="DRT33" s="2"/>
      <c r="DRU33" s="2"/>
      <c r="DRV33" s="2"/>
      <c r="DRW33" s="2"/>
      <c r="DRX33" s="2"/>
      <c r="DRY33" s="2"/>
      <c r="DRZ33" s="2"/>
      <c r="DSA33" s="2"/>
      <c r="DSB33" s="2"/>
      <c r="DSC33" s="2"/>
      <c r="DSD33" s="2"/>
      <c r="DSE33" s="2"/>
      <c r="DSF33" s="2"/>
      <c r="DSG33" s="2"/>
      <c r="DSH33" s="2"/>
      <c r="DSI33" s="2"/>
      <c r="DSJ33" s="2"/>
      <c r="DSK33" s="2"/>
      <c r="DSL33" s="2"/>
      <c r="DSM33" s="2"/>
      <c r="DSN33" s="2"/>
      <c r="DSO33" s="2"/>
      <c r="DSP33" s="2"/>
      <c r="DSQ33" s="2"/>
      <c r="DSR33" s="2"/>
      <c r="DSS33" s="2"/>
      <c r="DST33" s="2"/>
      <c r="DSU33" s="2"/>
      <c r="DSV33" s="2"/>
      <c r="DSW33" s="2"/>
      <c r="DSX33" s="2"/>
      <c r="DSY33" s="2"/>
      <c r="DSZ33" s="2"/>
      <c r="DTA33" s="2"/>
      <c r="DTB33" s="2"/>
      <c r="DTC33" s="2"/>
      <c r="DTD33" s="2"/>
      <c r="DTE33" s="2"/>
      <c r="DTF33" s="2"/>
      <c r="DTG33" s="2"/>
      <c r="DTH33" s="2"/>
      <c r="DTI33" s="2"/>
      <c r="DTJ33" s="2"/>
      <c r="DTK33" s="2"/>
      <c r="DTL33" s="2"/>
      <c r="DTM33" s="2"/>
      <c r="DTN33" s="2"/>
      <c r="DTO33" s="2"/>
      <c r="DTP33" s="2"/>
      <c r="DTQ33" s="2"/>
      <c r="DTR33" s="2"/>
      <c r="DTS33" s="2"/>
      <c r="DTT33" s="2"/>
      <c r="DTU33" s="2"/>
      <c r="DTV33" s="2"/>
      <c r="DTW33" s="2"/>
      <c r="DTX33" s="2"/>
      <c r="DTY33" s="2"/>
      <c r="DTZ33" s="2"/>
      <c r="DUA33" s="2"/>
      <c r="DUB33" s="2"/>
      <c r="DUC33" s="2"/>
      <c r="DUD33" s="2"/>
      <c r="DUE33" s="2"/>
      <c r="DUF33" s="2"/>
      <c r="DUG33" s="2"/>
      <c r="DUH33" s="2"/>
      <c r="DUI33" s="2"/>
      <c r="DUJ33" s="2"/>
      <c r="DUK33" s="2"/>
      <c r="DUL33" s="2"/>
      <c r="DUM33" s="2"/>
      <c r="DUN33" s="2"/>
      <c r="DUO33" s="2"/>
      <c r="DUP33" s="2"/>
      <c r="DUQ33" s="2"/>
      <c r="DUR33" s="2"/>
      <c r="DUS33" s="2"/>
      <c r="DUT33" s="2"/>
      <c r="DUU33" s="2"/>
      <c r="DUV33" s="2"/>
      <c r="DUW33" s="2"/>
      <c r="DUX33" s="2"/>
      <c r="DUY33" s="2"/>
      <c r="DUZ33" s="2"/>
      <c r="DVA33" s="2"/>
      <c r="DVB33" s="2"/>
      <c r="DVC33" s="2"/>
      <c r="DVD33" s="2"/>
      <c r="DVE33" s="2"/>
      <c r="DVF33" s="2"/>
      <c r="DVG33" s="2"/>
      <c r="DVH33" s="2"/>
      <c r="DVI33" s="2"/>
      <c r="DVJ33" s="2"/>
      <c r="DVK33" s="2"/>
      <c r="DVL33" s="2"/>
      <c r="DVM33" s="2"/>
      <c r="DVN33" s="2"/>
      <c r="DVO33" s="2"/>
      <c r="DVP33" s="2"/>
      <c r="DVQ33" s="2"/>
      <c r="DVR33" s="2"/>
      <c r="DVS33" s="2"/>
      <c r="DVT33" s="2"/>
      <c r="DVU33" s="2"/>
      <c r="DVV33" s="2"/>
      <c r="DVW33" s="2"/>
      <c r="DVX33" s="2"/>
      <c r="DVY33" s="2"/>
      <c r="DVZ33" s="2"/>
      <c r="DWA33" s="2"/>
      <c r="DWB33" s="2"/>
      <c r="DWC33" s="2"/>
      <c r="DWD33" s="2"/>
      <c r="DWE33" s="2"/>
      <c r="DWF33" s="2"/>
      <c r="DWG33" s="2"/>
      <c r="DWH33" s="2"/>
      <c r="DWI33" s="2"/>
      <c r="DWJ33" s="2"/>
      <c r="DWK33" s="2"/>
      <c r="DWL33" s="2"/>
      <c r="DWM33" s="2"/>
      <c r="DWN33" s="2"/>
      <c r="DWO33" s="2"/>
      <c r="DWP33" s="2"/>
      <c r="DWQ33" s="2"/>
      <c r="DWR33" s="2"/>
      <c r="DWS33" s="2"/>
      <c r="DWT33" s="2"/>
      <c r="DWU33" s="2"/>
      <c r="DWV33" s="2"/>
      <c r="DWW33" s="2"/>
      <c r="DWX33" s="2"/>
      <c r="DWY33" s="2"/>
      <c r="DWZ33" s="2"/>
      <c r="DXA33" s="2"/>
      <c r="DXB33" s="2"/>
      <c r="DXC33" s="2"/>
      <c r="DXD33" s="2"/>
      <c r="DXE33" s="2"/>
      <c r="DXF33" s="2"/>
      <c r="DXG33" s="2"/>
      <c r="DXH33" s="2"/>
      <c r="DXI33" s="2"/>
      <c r="DXJ33" s="2"/>
      <c r="DXK33" s="2"/>
      <c r="DXL33" s="2"/>
      <c r="DXM33" s="2"/>
      <c r="DXN33" s="2"/>
      <c r="DXO33" s="2"/>
      <c r="DXP33" s="2"/>
      <c r="DXQ33" s="2"/>
      <c r="DXR33" s="2"/>
      <c r="DXS33" s="2"/>
      <c r="DXT33" s="2"/>
      <c r="DXU33" s="2"/>
      <c r="DXV33" s="2"/>
      <c r="DXW33" s="2"/>
      <c r="DXX33" s="2"/>
      <c r="DXY33" s="2"/>
      <c r="DXZ33" s="2"/>
      <c r="DYA33" s="2"/>
      <c r="DYB33" s="2"/>
      <c r="DYC33" s="2"/>
      <c r="DYD33" s="2"/>
      <c r="DYE33" s="2"/>
      <c r="DYF33" s="2"/>
      <c r="DYG33" s="2"/>
      <c r="DYH33" s="2"/>
      <c r="DYI33" s="2"/>
      <c r="DYJ33" s="2"/>
      <c r="DYK33" s="2"/>
      <c r="DYL33" s="2"/>
      <c r="DYM33" s="2"/>
      <c r="DYN33" s="2"/>
      <c r="DYO33" s="2"/>
      <c r="DYP33" s="2"/>
      <c r="DYQ33" s="2"/>
      <c r="DYR33" s="2"/>
      <c r="DYS33" s="2"/>
      <c r="DYT33" s="2"/>
      <c r="DYU33" s="2"/>
      <c r="DYV33" s="2"/>
      <c r="DYW33" s="2"/>
      <c r="DYX33" s="2"/>
      <c r="DYY33" s="2"/>
      <c r="DYZ33" s="2"/>
      <c r="DZA33" s="2"/>
      <c r="DZB33" s="2"/>
      <c r="DZC33" s="2"/>
      <c r="DZD33" s="2"/>
      <c r="DZE33" s="2"/>
      <c r="DZF33" s="2"/>
      <c r="DZG33" s="2"/>
      <c r="DZH33" s="2"/>
      <c r="DZI33" s="2"/>
      <c r="DZJ33" s="2"/>
      <c r="DZK33" s="2"/>
      <c r="DZL33" s="2"/>
      <c r="DZM33" s="2"/>
      <c r="DZN33" s="2"/>
      <c r="DZO33" s="2"/>
      <c r="DZP33" s="2"/>
      <c r="DZQ33" s="2"/>
      <c r="DZR33" s="2"/>
      <c r="DZS33" s="2"/>
      <c r="DZT33" s="2"/>
      <c r="DZU33" s="2"/>
      <c r="DZV33" s="2"/>
      <c r="DZW33" s="2"/>
      <c r="DZX33" s="2"/>
      <c r="DZY33" s="2"/>
      <c r="DZZ33" s="2"/>
      <c r="EAA33" s="2"/>
      <c r="EAB33" s="2"/>
      <c r="EAC33" s="2"/>
      <c r="EAD33" s="2"/>
      <c r="EAE33" s="2"/>
      <c r="EAF33" s="2"/>
      <c r="EAG33" s="2"/>
      <c r="EAH33" s="2"/>
      <c r="EAI33" s="2"/>
      <c r="EAJ33" s="2"/>
      <c r="EAK33" s="2"/>
      <c r="EAL33" s="2"/>
      <c r="EAM33" s="2"/>
      <c r="EAN33" s="2"/>
      <c r="EAO33" s="2"/>
      <c r="EAP33" s="2"/>
      <c r="EAQ33" s="2"/>
      <c r="EAR33" s="2"/>
      <c r="EAS33" s="2"/>
      <c r="EAT33" s="2"/>
      <c r="EAU33" s="2"/>
      <c r="EAV33" s="2"/>
      <c r="EAW33" s="2"/>
      <c r="EAX33" s="2"/>
      <c r="EAY33" s="2"/>
      <c r="EAZ33" s="2"/>
      <c r="EBA33" s="2"/>
      <c r="EBB33" s="2"/>
      <c r="EBC33" s="2"/>
      <c r="EBD33" s="2"/>
      <c r="EBE33" s="2"/>
      <c r="EBF33" s="2"/>
      <c r="EBG33" s="2"/>
      <c r="EBH33" s="2"/>
      <c r="EBI33" s="2"/>
      <c r="EBJ33" s="2"/>
      <c r="EBK33" s="2"/>
      <c r="EBL33" s="2"/>
      <c r="EBM33" s="2"/>
      <c r="EBN33" s="2"/>
      <c r="EBO33" s="2"/>
      <c r="EBP33" s="2"/>
      <c r="EBQ33" s="2"/>
      <c r="EBR33" s="2"/>
      <c r="EBS33" s="2"/>
      <c r="EBT33" s="2"/>
      <c r="EBU33" s="2"/>
      <c r="EBV33" s="2"/>
      <c r="EBW33" s="2"/>
      <c r="EBX33" s="2"/>
      <c r="EBY33" s="2"/>
      <c r="EBZ33" s="2"/>
      <c r="ECA33" s="2"/>
      <c r="ECB33" s="2"/>
      <c r="ECC33" s="2"/>
      <c r="ECD33" s="2"/>
      <c r="ECE33" s="2"/>
      <c r="ECF33" s="2"/>
      <c r="ECG33" s="2"/>
      <c r="ECH33" s="2"/>
      <c r="ECI33" s="2"/>
      <c r="ECJ33" s="2"/>
      <c r="ECK33" s="2"/>
      <c r="ECL33" s="2"/>
      <c r="ECM33" s="2"/>
      <c r="ECN33" s="2"/>
      <c r="ECO33" s="2"/>
      <c r="ECP33" s="2"/>
      <c r="ECQ33" s="2"/>
      <c r="ECR33" s="2"/>
      <c r="ECS33" s="2"/>
      <c r="ECT33" s="2"/>
      <c r="ECU33" s="2"/>
      <c r="ECV33" s="2"/>
      <c r="ECW33" s="2"/>
      <c r="ECX33" s="2"/>
      <c r="ECY33" s="2"/>
      <c r="ECZ33" s="2"/>
      <c r="EDA33" s="2"/>
      <c r="EDB33" s="2"/>
      <c r="EDC33" s="2"/>
      <c r="EDD33" s="2"/>
      <c r="EDE33" s="2"/>
      <c r="EDF33" s="2"/>
      <c r="EDG33" s="2"/>
      <c r="EDH33" s="2"/>
      <c r="EDI33" s="2"/>
      <c r="EDJ33" s="2"/>
      <c r="EDK33" s="2"/>
      <c r="EDL33" s="2"/>
      <c r="EDM33" s="2"/>
      <c r="EDN33" s="2"/>
      <c r="EDO33" s="2"/>
      <c r="EDP33" s="2"/>
      <c r="EDQ33" s="2"/>
      <c r="EDR33" s="2"/>
      <c r="EDS33" s="2"/>
      <c r="EDT33" s="2"/>
      <c r="EDU33" s="2"/>
      <c r="EDV33" s="2"/>
      <c r="EDW33" s="2"/>
      <c r="EDX33" s="2"/>
      <c r="EDY33" s="2"/>
      <c r="EDZ33" s="2"/>
      <c r="EEA33" s="2"/>
      <c r="EEB33" s="2"/>
      <c r="EEC33" s="2"/>
      <c r="EED33" s="2"/>
      <c r="EEE33" s="2"/>
      <c r="EEF33" s="2"/>
      <c r="EEG33" s="2"/>
      <c r="EEH33" s="2"/>
      <c r="EEI33" s="2"/>
      <c r="EEJ33" s="2"/>
      <c r="EEK33" s="2"/>
      <c r="EEL33" s="2"/>
      <c r="EEM33" s="2"/>
      <c r="EEN33" s="2"/>
      <c r="EEO33" s="2"/>
      <c r="EEP33" s="2"/>
      <c r="EEQ33" s="2"/>
      <c r="EER33" s="2"/>
      <c r="EES33" s="2"/>
      <c r="EET33" s="2"/>
      <c r="EEU33" s="2"/>
      <c r="EEV33" s="2"/>
      <c r="EEW33" s="2"/>
      <c r="EEX33" s="2"/>
      <c r="EEY33" s="2"/>
      <c r="EEZ33" s="2"/>
      <c r="EFA33" s="2"/>
      <c r="EFB33" s="2"/>
      <c r="EFC33" s="2"/>
      <c r="EFD33" s="2"/>
      <c r="EFE33" s="2"/>
      <c r="EFF33" s="2"/>
      <c r="EFG33" s="2"/>
      <c r="EFH33" s="2"/>
      <c r="EFI33" s="2"/>
      <c r="EFJ33" s="2"/>
      <c r="EFK33" s="2"/>
      <c r="EFL33" s="2"/>
      <c r="EFM33" s="2"/>
      <c r="EFN33" s="2"/>
      <c r="EFO33" s="2"/>
      <c r="EFP33" s="2"/>
      <c r="EFQ33" s="2"/>
      <c r="EFR33" s="2"/>
      <c r="EFS33" s="2"/>
      <c r="EFT33" s="2"/>
      <c r="EFU33" s="2"/>
      <c r="EFV33" s="2"/>
      <c r="EFW33" s="2"/>
      <c r="EFX33" s="2"/>
      <c r="EFY33" s="2"/>
      <c r="EFZ33" s="2"/>
      <c r="EGA33" s="2"/>
      <c r="EGB33" s="2"/>
      <c r="EGC33" s="2"/>
      <c r="EGD33" s="2"/>
      <c r="EGE33" s="2"/>
      <c r="EGF33" s="2"/>
      <c r="EGG33" s="2"/>
      <c r="EGH33" s="2"/>
      <c r="EGI33" s="2"/>
      <c r="EGJ33" s="2"/>
      <c r="EGK33" s="2"/>
      <c r="EGL33" s="2"/>
      <c r="EGM33" s="2"/>
      <c r="EGN33" s="2"/>
      <c r="EGO33" s="2"/>
      <c r="EGP33" s="2"/>
      <c r="EGQ33" s="2"/>
      <c r="EGR33" s="2"/>
      <c r="EGS33" s="2"/>
      <c r="EGT33" s="2"/>
      <c r="EGU33" s="2"/>
      <c r="EGV33" s="2"/>
      <c r="EGW33" s="2"/>
      <c r="EGX33" s="2"/>
      <c r="EGY33" s="2"/>
      <c r="EGZ33" s="2"/>
      <c r="EHA33" s="2"/>
      <c r="EHB33" s="2"/>
      <c r="EHC33" s="2"/>
      <c r="EHD33" s="2"/>
      <c r="EHE33" s="2"/>
      <c r="EHF33" s="2"/>
      <c r="EHG33" s="2"/>
      <c r="EHH33" s="2"/>
      <c r="EHI33" s="2"/>
      <c r="EHJ33" s="2"/>
      <c r="EHK33" s="2"/>
      <c r="EHL33" s="2"/>
      <c r="EHM33" s="2"/>
      <c r="EHN33" s="2"/>
      <c r="EHO33" s="2"/>
      <c r="EHP33" s="2"/>
      <c r="EHQ33" s="2"/>
      <c r="EHR33" s="2"/>
      <c r="EHS33" s="2"/>
      <c r="EHT33" s="2"/>
      <c r="EHU33" s="2"/>
      <c r="EHV33" s="2"/>
      <c r="EHW33" s="2"/>
      <c r="EHX33" s="2"/>
      <c r="EHY33" s="2"/>
      <c r="EHZ33" s="2"/>
      <c r="EIA33" s="2"/>
      <c r="EIB33" s="2"/>
      <c r="EIC33" s="2"/>
      <c r="EID33" s="2"/>
      <c r="EIE33" s="2"/>
      <c r="EIF33" s="2"/>
      <c r="EIG33" s="2"/>
      <c r="EIH33" s="2"/>
      <c r="EII33" s="2"/>
      <c r="EIJ33" s="2"/>
      <c r="EIK33" s="2"/>
      <c r="EIL33" s="2"/>
      <c r="EIM33" s="2"/>
      <c r="EIN33" s="2"/>
      <c r="EIO33" s="2"/>
      <c r="EIP33" s="2"/>
      <c r="EIQ33" s="2"/>
      <c r="EIR33" s="2"/>
      <c r="EIS33" s="2"/>
      <c r="EIT33" s="2"/>
      <c r="EIU33" s="2"/>
      <c r="EIV33" s="2"/>
      <c r="EIW33" s="2"/>
      <c r="EIX33" s="2"/>
      <c r="EIY33" s="2"/>
      <c r="EIZ33" s="2"/>
      <c r="EJA33" s="2"/>
      <c r="EJB33" s="2"/>
      <c r="EJC33" s="2"/>
      <c r="EJD33" s="2"/>
      <c r="EJE33" s="2"/>
      <c r="EJF33" s="2"/>
      <c r="EJG33" s="2"/>
      <c r="EJH33" s="2"/>
      <c r="EJI33" s="2"/>
      <c r="EJJ33" s="2"/>
      <c r="EJK33" s="2"/>
      <c r="EJL33" s="2"/>
      <c r="EJM33" s="2"/>
      <c r="EJN33" s="2"/>
      <c r="EJO33" s="2"/>
      <c r="EJP33" s="2"/>
      <c r="EJQ33" s="2"/>
      <c r="EJR33" s="2"/>
      <c r="EJS33" s="2"/>
      <c r="EJT33" s="2"/>
      <c r="EJU33" s="2"/>
      <c r="EJV33" s="2"/>
      <c r="EJW33" s="2"/>
      <c r="EJX33" s="2"/>
      <c r="EJY33" s="2"/>
      <c r="EJZ33" s="2"/>
      <c r="EKA33" s="2"/>
      <c r="EKB33" s="2"/>
      <c r="EKC33" s="2"/>
      <c r="EKD33" s="2"/>
      <c r="EKE33" s="2"/>
      <c r="EKF33" s="2"/>
      <c r="EKG33" s="2"/>
      <c r="EKH33" s="2"/>
      <c r="EKI33" s="2"/>
      <c r="EKJ33" s="2"/>
      <c r="EKK33" s="2"/>
      <c r="EKL33" s="2"/>
      <c r="EKM33" s="2"/>
      <c r="EKN33" s="2"/>
      <c r="EKO33" s="2"/>
      <c r="EKP33" s="2"/>
      <c r="EKQ33" s="2"/>
      <c r="EKR33" s="2"/>
      <c r="EKS33" s="2"/>
      <c r="EKT33" s="2"/>
      <c r="EKU33" s="2"/>
      <c r="EKV33" s="2"/>
      <c r="EKW33" s="2"/>
      <c r="EKX33" s="2"/>
      <c r="EKY33" s="2"/>
      <c r="EKZ33" s="2"/>
      <c r="ELA33" s="2"/>
      <c r="ELB33" s="2"/>
      <c r="ELC33" s="2"/>
      <c r="ELD33" s="2"/>
      <c r="ELE33" s="2"/>
      <c r="ELF33" s="2"/>
      <c r="ELG33" s="2"/>
      <c r="ELH33" s="2"/>
      <c r="ELI33" s="2"/>
      <c r="ELJ33" s="2"/>
      <c r="ELK33" s="2"/>
      <c r="ELL33" s="2"/>
      <c r="ELM33" s="2"/>
      <c r="ELN33" s="2"/>
      <c r="ELO33" s="2"/>
      <c r="ELP33" s="2"/>
      <c r="ELQ33" s="2"/>
      <c r="ELR33" s="2"/>
      <c r="ELS33" s="2"/>
      <c r="ELT33" s="2"/>
      <c r="ELU33" s="2"/>
      <c r="ELV33" s="2"/>
      <c r="ELW33" s="2"/>
      <c r="ELX33" s="2"/>
      <c r="ELY33" s="2"/>
      <c r="ELZ33" s="2"/>
      <c r="EMA33" s="2"/>
      <c r="EMB33" s="2"/>
      <c r="EMC33" s="2"/>
      <c r="EMD33" s="2"/>
      <c r="EME33" s="2"/>
      <c r="EMF33" s="2"/>
      <c r="EMG33" s="2"/>
      <c r="EMH33" s="2"/>
      <c r="EMI33" s="2"/>
      <c r="EMJ33" s="2"/>
      <c r="EMK33" s="2"/>
      <c r="EML33" s="2"/>
      <c r="EMM33" s="2"/>
      <c r="EMN33" s="2"/>
      <c r="EMO33" s="2"/>
      <c r="EMP33" s="2"/>
      <c r="EMQ33" s="2"/>
      <c r="EMR33" s="2"/>
      <c r="EMS33" s="2"/>
      <c r="EMT33" s="2"/>
      <c r="EMU33" s="2"/>
      <c r="EMV33" s="2"/>
      <c r="EMW33" s="2"/>
      <c r="EMX33" s="2"/>
      <c r="EMY33" s="2"/>
      <c r="EMZ33" s="2"/>
      <c r="ENA33" s="2"/>
      <c r="ENB33" s="2"/>
      <c r="ENC33" s="2"/>
      <c r="END33" s="2"/>
      <c r="ENE33" s="2"/>
      <c r="ENF33" s="2"/>
      <c r="ENG33" s="2"/>
      <c r="ENH33" s="2"/>
      <c r="ENI33" s="2"/>
      <c r="ENJ33" s="2"/>
      <c r="ENK33" s="2"/>
      <c r="ENL33" s="2"/>
      <c r="ENM33" s="2"/>
      <c r="ENN33" s="2"/>
      <c r="ENO33" s="2"/>
      <c r="ENP33" s="2"/>
      <c r="ENQ33" s="2"/>
      <c r="ENR33" s="2"/>
      <c r="ENS33" s="2"/>
      <c r="ENT33" s="2"/>
      <c r="ENU33" s="2"/>
      <c r="ENV33" s="2"/>
      <c r="ENW33" s="2"/>
      <c r="ENX33" s="2"/>
      <c r="ENY33" s="2"/>
      <c r="ENZ33" s="2"/>
      <c r="EOA33" s="2"/>
      <c r="EOB33" s="2"/>
      <c r="EOC33" s="2"/>
      <c r="EOD33" s="2"/>
      <c r="EOE33" s="2"/>
      <c r="EOF33" s="2"/>
      <c r="EOG33" s="2"/>
      <c r="EOH33" s="2"/>
      <c r="EOI33" s="2"/>
      <c r="EOJ33" s="2"/>
      <c r="EOK33" s="2"/>
      <c r="EOL33" s="2"/>
      <c r="EOM33" s="2"/>
      <c r="EON33" s="2"/>
      <c r="EOO33" s="2"/>
      <c r="EOP33" s="2"/>
      <c r="EOQ33" s="2"/>
      <c r="EOR33" s="2"/>
      <c r="EOS33" s="2"/>
      <c r="EOT33" s="2"/>
      <c r="EOU33" s="2"/>
      <c r="EOV33" s="2"/>
      <c r="EOW33" s="2"/>
      <c r="EOX33" s="2"/>
      <c r="EOY33" s="2"/>
      <c r="EOZ33" s="2"/>
      <c r="EPA33" s="2"/>
      <c r="EPB33" s="2"/>
      <c r="EPC33" s="2"/>
      <c r="EPD33" s="2"/>
      <c r="EPE33" s="2"/>
      <c r="EPF33" s="2"/>
      <c r="EPG33" s="2"/>
      <c r="EPH33" s="2"/>
      <c r="EPI33" s="2"/>
      <c r="EPJ33" s="2"/>
      <c r="EPK33" s="2"/>
      <c r="EPL33" s="2"/>
      <c r="EPM33" s="2"/>
      <c r="EPN33" s="2"/>
      <c r="EPO33" s="2"/>
      <c r="EPP33" s="2"/>
      <c r="EPQ33" s="2"/>
      <c r="EPR33" s="2"/>
      <c r="EPS33" s="2"/>
      <c r="EPT33" s="2"/>
      <c r="EPU33" s="2"/>
      <c r="EPV33" s="2"/>
      <c r="EPW33" s="2"/>
      <c r="EPX33" s="2"/>
      <c r="EPY33" s="2"/>
      <c r="EPZ33" s="2"/>
      <c r="EQA33" s="2"/>
      <c r="EQB33" s="2"/>
      <c r="EQC33" s="2"/>
      <c r="EQD33" s="2"/>
      <c r="EQE33" s="2"/>
      <c r="EQF33" s="2"/>
      <c r="EQG33" s="2"/>
      <c r="EQH33" s="2"/>
      <c r="EQI33" s="2"/>
      <c r="EQJ33" s="2"/>
      <c r="EQK33" s="2"/>
      <c r="EQL33" s="2"/>
      <c r="EQM33" s="2"/>
      <c r="EQN33" s="2"/>
      <c r="EQO33" s="2"/>
      <c r="EQP33" s="2"/>
      <c r="EQQ33" s="2"/>
      <c r="EQR33" s="2"/>
      <c r="EQS33" s="2"/>
      <c r="EQT33" s="2"/>
      <c r="EQU33" s="2"/>
      <c r="EQV33" s="2"/>
      <c r="EQW33" s="2"/>
      <c r="EQX33" s="2"/>
      <c r="EQY33" s="2"/>
      <c r="EQZ33" s="2"/>
      <c r="ERA33" s="2"/>
      <c r="ERB33" s="2"/>
      <c r="ERC33" s="2"/>
      <c r="ERD33" s="2"/>
      <c r="ERE33" s="2"/>
      <c r="ERF33" s="2"/>
      <c r="ERG33" s="2"/>
      <c r="ERH33" s="2"/>
      <c r="ERI33" s="2"/>
      <c r="ERJ33" s="2"/>
      <c r="ERK33" s="2"/>
      <c r="ERL33" s="2"/>
      <c r="ERM33" s="2"/>
      <c r="ERN33" s="2"/>
      <c r="ERO33" s="2"/>
      <c r="ERP33" s="2"/>
      <c r="ERQ33" s="2"/>
      <c r="ERR33" s="2"/>
      <c r="ERS33" s="2"/>
      <c r="ERT33" s="2"/>
      <c r="ERU33" s="2"/>
      <c r="ERV33" s="2"/>
      <c r="ERW33" s="2"/>
      <c r="ERX33" s="2"/>
      <c r="ERY33" s="2"/>
      <c r="ERZ33" s="2"/>
      <c r="ESA33" s="2"/>
      <c r="ESB33" s="2"/>
      <c r="ESC33" s="2"/>
      <c r="ESD33" s="2"/>
      <c r="ESE33" s="2"/>
      <c r="ESF33" s="2"/>
      <c r="ESG33" s="2"/>
      <c r="ESH33" s="2"/>
      <c r="ESI33" s="2"/>
      <c r="ESJ33" s="2"/>
      <c r="ESK33" s="2"/>
      <c r="ESL33" s="2"/>
      <c r="ESM33" s="2"/>
      <c r="ESN33" s="2"/>
      <c r="ESO33" s="2"/>
      <c r="ESP33" s="2"/>
      <c r="ESQ33" s="2"/>
      <c r="ESR33" s="2"/>
      <c r="ESS33" s="2"/>
      <c r="EST33" s="2"/>
      <c r="ESU33" s="2"/>
      <c r="ESV33" s="2"/>
      <c r="ESW33" s="2"/>
      <c r="ESX33" s="2"/>
      <c r="ESY33" s="2"/>
      <c r="ESZ33" s="2"/>
      <c r="ETA33" s="2"/>
      <c r="ETB33" s="2"/>
      <c r="ETC33" s="2"/>
      <c r="ETD33" s="2"/>
      <c r="ETE33" s="2"/>
      <c r="ETF33" s="2"/>
      <c r="ETG33" s="2"/>
      <c r="ETH33" s="2"/>
      <c r="ETI33" s="2"/>
      <c r="ETJ33" s="2"/>
      <c r="ETK33" s="2"/>
      <c r="ETL33" s="2"/>
      <c r="ETM33" s="2"/>
      <c r="ETN33" s="2"/>
      <c r="ETO33" s="2"/>
      <c r="ETP33" s="2"/>
      <c r="ETQ33" s="2"/>
      <c r="ETR33" s="2"/>
      <c r="ETS33" s="2"/>
      <c r="ETT33" s="2"/>
      <c r="ETU33" s="2"/>
      <c r="ETV33" s="2"/>
      <c r="ETW33" s="2"/>
      <c r="ETX33" s="2"/>
      <c r="ETY33" s="2"/>
      <c r="ETZ33" s="2"/>
      <c r="EUA33" s="2"/>
      <c r="EUB33" s="2"/>
      <c r="EUC33" s="2"/>
      <c r="EUD33" s="2"/>
      <c r="EUE33" s="2"/>
      <c r="EUF33" s="2"/>
      <c r="EUG33" s="2"/>
      <c r="EUH33" s="2"/>
      <c r="EUI33" s="2"/>
      <c r="EUJ33" s="2"/>
      <c r="EUK33" s="2"/>
      <c r="EUL33" s="2"/>
      <c r="EUM33" s="2"/>
      <c r="EUN33" s="2"/>
      <c r="EUO33" s="2"/>
      <c r="EUP33" s="2"/>
      <c r="EUQ33" s="2"/>
      <c r="EUR33" s="2"/>
      <c r="EUS33" s="2"/>
      <c r="EUT33" s="2"/>
      <c r="EUU33" s="2"/>
      <c r="EUV33" s="2"/>
      <c r="EUW33" s="2"/>
      <c r="EUX33" s="2"/>
      <c r="EUY33" s="2"/>
      <c r="EUZ33" s="2"/>
      <c r="EVA33" s="2"/>
      <c r="EVB33" s="2"/>
      <c r="EVC33" s="2"/>
      <c r="EVD33" s="2"/>
      <c r="EVE33" s="2"/>
      <c r="EVF33" s="2"/>
      <c r="EVG33" s="2"/>
      <c r="EVH33" s="2"/>
      <c r="EVI33" s="2"/>
      <c r="EVJ33" s="2"/>
      <c r="EVK33" s="2"/>
      <c r="EVL33" s="2"/>
      <c r="EVM33" s="2"/>
      <c r="EVN33" s="2"/>
      <c r="EVO33" s="2"/>
      <c r="EVP33" s="2"/>
      <c r="EVQ33" s="2"/>
      <c r="EVR33" s="2"/>
      <c r="EVS33" s="2"/>
      <c r="EVT33" s="2"/>
      <c r="EVU33" s="2"/>
      <c r="EVV33" s="2"/>
      <c r="EVW33" s="2"/>
      <c r="EVX33" s="2"/>
      <c r="EVY33" s="2"/>
      <c r="EVZ33" s="2"/>
      <c r="EWA33" s="2"/>
      <c r="EWB33" s="2"/>
      <c r="EWC33" s="2"/>
      <c r="EWD33" s="2"/>
      <c r="EWE33" s="2"/>
      <c r="EWF33" s="2"/>
      <c r="EWG33" s="2"/>
      <c r="EWH33" s="2"/>
      <c r="EWI33" s="2"/>
      <c r="EWJ33" s="2"/>
      <c r="EWK33" s="2"/>
      <c r="EWL33" s="2"/>
      <c r="EWM33" s="2"/>
      <c r="EWN33" s="2"/>
      <c r="EWO33" s="2"/>
      <c r="EWP33" s="2"/>
      <c r="EWQ33" s="2"/>
      <c r="EWR33" s="2"/>
      <c r="EWS33" s="2"/>
      <c r="EWT33" s="2"/>
      <c r="EWU33" s="2"/>
      <c r="EWV33" s="2"/>
      <c r="EWW33" s="2"/>
      <c r="EWX33" s="2"/>
      <c r="EWY33" s="2"/>
      <c r="EWZ33" s="2"/>
      <c r="EXA33" s="2"/>
      <c r="EXB33" s="2"/>
      <c r="EXC33" s="2"/>
      <c r="EXD33" s="2"/>
      <c r="EXE33" s="2"/>
      <c r="EXF33" s="2"/>
      <c r="EXG33" s="2"/>
      <c r="EXH33" s="2"/>
      <c r="EXI33" s="2"/>
      <c r="EXJ33" s="2"/>
      <c r="EXK33" s="2"/>
      <c r="EXL33" s="2"/>
      <c r="EXM33" s="2"/>
      <c r="EXN33" s="2"/>
      <c r="EXO33" s="2"/>
      <c r="EXP33" s="2"/>
      <c r="EXQ33" s="2"/>
      <c r="EXR33" s="2"/>
      <c r="EXS33" s="2"/>
      <c r="EXT33" s="2"/>
      <c r="EXU33" s="2"/>
      <c r="EXV33" s="2"/>
      <c r="EXW33" s="2"/>
      <c r="EXX33" s="2"/>
      <c r="EXY33" s="2"/>
      <c r="EXZ33" s="2"/>
      <c r="EYA33" s="2"/>
      <c r="EYB33" s="2"/>
      <c r="EYC33" s="2"/>
      <c r="EYD33" s="2"/>
      <c r="EYE33" s="2"/>
      <c r="EYF33" s="2"/>
      <c r="EYG33" s="2"/>
      <c r="EYH33" s="2"/>
      <c r="EYI33" s="2"/>
      <c r="EYJ33" s="2"/>
      <c r="EYK33" s="2"/>
      <c r="EYL33" s="2"/>
      <c r="EYM33" s="2"/>
      <c r="EYN33" s="2"/>
      <c r="EYO33" s="2"/>
      <c r="EYP33" s="2"/>
      <c r="EYQ33" s="2"/>
      <c r="EYR33" s="2"/>
      <c r="EYS33" s="2"/>
      <c r="EYT33" s="2"/>
      <c r="EYU33" s="2"/>
      <c r="EYV33" s="2"/>
      <c r="EYW33" s="2"/>
      <c r="EYX33" s="2"/>
      <c r="EYY33" s="2"/>
      <c r="EYZ33" s="2"/>
      <c r="EZA33" s="2"/>
      <c r="EZB33" s="2"/>
      <c r="EZC33" s="2"/>
      <c r="EZD33" s="2"/>
      <c r="EZE33" s="2"/>
      <c r="EZF33" s="2"/>
      <c r="EZG33" s="2"/>
      <c r="EZH33" s="2"/>
      <c r="EZI33" s="2"/>
      <c r="EZJ33" s="2"/>
      <c r="EZK33" s="2"/>
      <c r="EZL33" s="2"/>
      <c r="EZM33" s="2"/>
      <c r="EZN33" s="2"/>
      <c r="EZO33" s="2"/>
      <c r="EZP33" s="2"/>
      <c r="EZQ33" s="2"/>
      <c r="EZR33" s="2"/>
      <c r="EZS33" s="2"/>
      <c r="EZT33" s="2"/>
      <c r="EZU33" s="2"/>
      <c r="EZV33" s="2"/>
      <c r="EZW33" s="2"/>
      <c r="EZX33" s="2"/>
      <c r="EZY33" s="2"/>
      <c r="EZZ33" s="2"/>
      <c r="FAA33" s="2"/>
      <c r="FAB33" s="2"/>
      <c r="FAC33" s="2"/>
      <c r="FAD33" s="2"/>
      <c r="FAE33" s="2"/>
      <c r="FAF33" s="2"/>
      <c r="FAG33" s="2"/>
      <c r="FAH33" s="2"/>
      <c r="FAI33" s="2"/>
      <c r="FAJ33" s="2"/>
      <c r="FAK33" s="2"/>
      <c r="FAL33" s="2"/>
      <c r="FAM33" s="2"/>
      <c r="FAN33" s="2"/>
      <c r="FAO33" s="2"/>
      <c r="FAP33" s="2"/>
      <c r="FAQ33" s="2"/>
      <c r="FAR33" s="2"/>
      <c r="FAS33" s="2"/>
      <c r="FAT33" s="2"/>
      <c r="FAU33" s="2"/>
      <c r="FAV33" s="2"/>
      <c r="FAW33" s="2"/>
      <c r="FAX33" s="2"/>
      <c r="FAY33" s="2"/>
      <c r="FAZ33" s="2"/>
      <c r="FBA33" s="2"/>
      <c r="FBB33" s="2"/>
      <c r="FBC33" s="2"/>
      <c r="FBD33" s="2"/>
      <c r="FBE33" s="2"/>
      <c r="FBF33" s="2"/>
      <c r="FBG33" s="2"/>
      <c r="FBH33" s="2"/>
      <c r="FBI33" s="2"/>
      <c r="FBJ33" s="2"/>
      <c r="FBK33" s="2"/>
      <c r="FBL33" s="2"/>
      <c r="FBM33" s="2"/>
      <c r="FBN33" s="2"/>
      <c r="FBO33" s="2"/>
      <c r="FBP33" s="2"/>
      <c r="FBQ33" s="2"/>
      <c r="FBR33" s="2"/>
      <c r="FBS33" s="2"/>
      <c r="FBT33" s="2"/>
      <c r="FBU33" s="2"/>
      <c r="FBV33" s="2"/>
      <c r="FBW33" s="2"/>
      <c r="FBX33" s="2"/>
      <c r="FBY33" s="2"/>
      <c r="FBZ33" s="2"/>
      <c r="FCA33" s="2"/>
      <c r="FCB33" s="2"/>
      <c r="FCC33" s="2"/>
      <c r="FCD33" s="2"/>
      <c r="FCE33" s="2"/>
      <c r="FCF33" s="2"/>
      <c r="FCG33" s="2"/>
      <c r="FCH33" s="2"/>
      <c r="FCI33" s="2"/>
      <c r="FCJ33" s="2"/>
      <c r="FCK33" s="2"/>
      <c r="FCL33" s="2"/>
      <c r="FCM33" s="2"/>
      <c r="FCN33" s="2"/>
      <c r="FCO33" s="2"/>
      <c r="FCP33" s="2"/>
      <c r="FCQ33" s="2"/>
      <c r="FCR33" s="2"/>
      <c r="FCS33" s="2"/>
      <c r="FCT33" s="2"/>
      <c r="FCU33" s="2"/>
      <c r="FCV33" s="2"/>
      <c r="FCW33" s="2"/>
      <c r="FCX33" s="2"/>
      <c r="FCY33" s="2"/>
      <c r="FCZ33" s="2"/>
      <c r="FDA33" s="2"/>
      <c r="FDB33" s="2"/>
      <c r="FDC33" s="2"/>
      <c r="FDD33" s="2"/>
      <c r="FDE33" s="2"/>
      <c r="FDF33" s="2"/>
      <c r="FDG33" s="2"/>
      <c r="FDH33" s="2"/>
      <c r="FDI33" s="2"/>
      <c r="FDJ33" s="2"/>
      <c r="FDK33" s="2"/>
      <c r="FDL33" s="2"/>
      <c r="FDM33" s="2"/>
      <c r="FDN33" s="2"/>
      <c r="FDO33" s="2"/>
      <c r="FDP33" s="2"/>
      <c r="FDQ33" s="2"/>
      <c r="FDR33" s="2"/>
      <c r="FDS33" s="2"/>
      <c r="FDT33" s="2"/>
      <c r="FDU33" s="2"/>
      <c r="FDV33" s="2"/>
      <c r="FDW33" s="2"/>
      <c r="FDX33" s="2"/>
      <c r="FDY33" s="2"/>
      <c r="FDZ33" s="2"/>
      <c r="FEA33" s="2"/>
      <c r="FEB33" s="2"/>
      <c r="FEC33" s="2"/>
      <c r="FED33" s="2"/>
      <c r="FEE33" s="2"/>
      <c r="FEF33" s="2"/>
      <c r="FEG33" s="2"/>
      <c r="FEH33" s="2"/>
      <c r="FEI33" s="2"/>
      <c r="FEJ33" s="2"/>
      <c r="FEK33" s="2"/>
      <c r="FEL33" s="2"/>
      <c r="FEM33" s="2"/>
      <c r="FEN33" s="2"/>
      <c r="FEO33" s="2"/>
      <c r="FEP33" s="2"/>
      <c r="FEQ33" s="2"/>
      <c r="FER33" s="2"/>
      <c r="FES33" s="2"/>
      <c r="FET33" s="2"/>
      <c r="FEU33" s="2"/>
      <c r="FEV33" s="2"/>
      <c r="FEW33" s="2"/>
      <c r="FEX33" s="2"/>
      <c r="FEY33" s="2"/>
      <c r="FEZ33" s="2"/>
      <c r="FFA33" s="2"/>
      <c r="FFB33" s="2"/>
      <c r="FFC33" s="2"/>
      <c r="FFD33" s="2"/>
      <c r="FFE33" s="2"/>
      <c r="FFF33" s="2"/>
      <c r="FFG33" s="2"/>
      <c r="FFH33" s="2"/>
      <c r="FFI33" s="2"/>
      <c r="FFJ33" s="2"/>
      <c r="FFK33" s="2"/>
      <c r="FFL33" s="2"/>
      <c r="FFM33" s="2"/>
      <c r="FFN33" s="2"/>
      <c r="FFO33" s="2"/>
      <c r="FFP33" s="2"/>
      <c r="FFQ33" s="2"/>
      <c r="FFR33" s="2"/>
      <c r="FFS33" s="2"/>
      <c r="FFT33" s="2"/>
      <c r="FFU33" s="2"/>
      <c r="FFV33" s="2"/>
      <c r="FFW33" s="2"/>
      <c r="FFX33" s="2"/>
      <c r="FFY33" s="2"/>
      <c r="FFZ33" s="2"/>
      <c r="FGA33" s="2"/>
      <c r="FGB33" s="2"/>
      <c r="FGC33" s="2"/>
      <c r="FGD33" s="2"/>
      <c r="FGE33" s="2"/>
      <c r="FGF33" s="2"/>
      <c r="FGG33" s="2"/>
      <c r="FGH33" s="2"/>
      <c r="FGI33" s="2"/>
      <c r="FGJ33" s="2"/>
      <c r="FGK33" s="2"/>
      <c r="FGL33" s="2"/>
      <c r="FGM33" s="2"/>
      <c r="FGN33" s="2"/>
      <c r="FGO33" s="2"/>
      <c r="FGP33" s="2"/>
      <c r="FGQ33" s="2"/>
      <c r="FGR33" s="2"/>
      <c r="FGS33" s="2"/>
      <c r="FGT33" s="2"/>
      <c r="FGU33" s="2"/>
      <c r="FGV33" s="2"/>
      <c r="FGW33" s="2"/>
      <c r="FGX33" s="2"/>
      <c r="FGY33" s="2"/>
      <c r="FGZ33" s="2"/>
      <c r="FHA33" s="2"/>
      <c r="FHB33" s="2"/>
      <c r="FHC33" s="2"/>
      <c r="FHD33" s="2"/>
      <c r="FHE33" s="2"/>
      <c r="FHF33" s="2"/>
      <c r="FHG33" s="2"/>
      <c r="FHH33" s="2"/>
      <c r="FHI33" s="2"/>
      <c r="FHJ33" s="2"/>
      <c r="FHK33" s="2"/>
      <c r="FHL33" s="2"/>
      <c r="FHM33" s="2"/>
      <c r="FHN33" s="2"/>
      <c r="FHO33" s="2"/>
      <c r="FHP33" s="2"/>
      <c r="FHQ33" s="2"/>
      <c r="FHR33" s="2"/>
      <c r="FHS33" s="2"/>
      <c r="FHT33" s="2"/>
      <c r="FHU33" s="2"/>
      <c r="FHV33" s="2"/>
      <c r="FHW33" s="2"/>
      <c r="FHX33" s="2"/>
      <c r="FHY33" s="2"/>
      <c r="FHZ33" s="2"/>
      <c r="FIA33" s="2"/>
      <c r="FIB33" s="2"/>
      <c r="FIC33" s="2"/>
      <c r="FID33" s="2"/>
      <c r="FIE33" s="2"/>
      <c r="FIF33" s="2"/>
      <c r="FIG33" s="2"/>
      <c r="FIH33" s="2"/>
      <c r="FII33" s="2"/>
      <c r="FIJ33" s="2"/>
      <c r="FIK33" s="2"/>
      <c r="FIL33" s="2"/>
      <c r="FIM33" s="2"/>
      <c r="FIN33" s="2"/>
      <c r="FIO33" s="2"/>
      <c r="FIP33" s="2"/>
      <c r="FIQ33" s="2"/>
      <c r="FIR33" s="2"/>
      <c r="FIS33" s="2"/>
      <c r="FIT33" s="2"/>
      <c r="FIU33" s="2"/>
      <c r="FIV33" s="2"/>
      <c r="FIW33" s="2"/>
      <c r="FIX33" s="2"/>
      <c r="FIY33" s="2"/>
      <c r="FIZ33" s="2"/>
      <c r="FJA33" s="2"/>
      <c r="FJB33" s="2"/>
      <c r="FJC33" s="2"/>
      <c r="FJD33" s="2"/>
      <c r="FJE33" s="2"/>
      <c r="FJF33" s="2"/>
      <c r="FJG33" s="2"/>
      <c r="FJH33" s="2"/>
      <c r="FJI33" s="2"/>
      <c r="FJJ33" s="2"/>
      <c r="FJK33" s="2"/>
      <c r="FJL33" s="2"/>
      <c r="FJM33" s="2"/>
      <c r="FJN33" s="2"/>
      <c r="FJO33" s="2"/>
      <c r="FJP33" s="2"/>
      <c r="FJQ33" s="2"/>
      <c r="FJR33" s="2"/>
      <c r="FJS33" s="2"/>
      <c r="FJT33" s="2"/>
      <c r="FJU33" s="2"/>
      <c r="FJV33" s="2"/>
      <c r="FJW33" s="2"/>
      <c r="FJX33" s="2"/>
      <c r="FJY33" s="2"/>
      <c r="FJZ33" s="2"/>
      <c r="FKA33" s="2"/>
      <c r="FKB33" s="2"/>
      <c r="FKC33" s="2"/>
      <c r="FKD33" s="2"/>
      <c r="FKE33" s="2"/>
      <c r="FKF33" s="2"/>
      <c r="FKG33" s="2"/>
      <c r="FKH33" s="2"/>
      <c r="FKI33" s="2"/>
      <c r="FKJ33" s="2"/>
      <c r="FKK33" s="2"/>
      <c r="FKL33" s="2"/>
      <c r="FKM33" s="2"/>
      <c r="FKN33" s="2"/>
      <c r="FKO33" s="2"/>
      <c r="FKP33" s="2"/>
      <c r="FKQ33" s="2"/>
      <c r="FKR33" s="2"/>
      <c r="FKS33" s="2"/>
      <c r="FKT33" s="2"/>
      <c r="FKU33" s="2"/>
      <c r="FKV33" s="2"/>
      <c r="FKW33" s="2"/>
      <c r="FKX33" s="2"/>
      <c r="FKY33" s="2"/>
      <c r="FKZ33" s="2"/>
      <c r="FLA33" s="2"/>
      <c r="FLB33" s="2"/>
      <c r="FLC33" s="2"/>
      <c r="FLD33" s="2"/>
      <c r="FLE33" s="2"/>
      <c r="FLF33" s="2"/>
      <c r="FLG33" s="2"/>
      <c r="FLH33" s="2"/>
      <c r="FLI33" s="2"/>
      <c r="FLJ33" s="2"/>
      <c r="FLK33" s="2"/>
      <c r="FLL33" s="2"/>
      <c r="FLM33" s="2"/>
      <c r="FLN33" s="2"/>
      <c r="FLO33" s="2"/>
      <c r="FLP33" s="2"/>
      <c r="FLQ33" s="2"/>
      <c r="FLR33" s="2"/>
      <c r="FLS33" s="2"/>
      <c r="FLT33" s="2"/>
      <c r="FLU33" s="2"/>
      <c r="FLV33" s="2"/>
      <c r="FLW33" s="2"/>
      <c r="FLX33" s="2"/>
      <c r="FLY33" s="2"/>
      <c r="FLZ33" s="2"/>
      <c r="FMA33" s="2"/>
      <c r="FMB33" s="2"/>
      <c r="FMC33" s="2"/>
      <c r="FMD33" s="2"/>
      <c r="FME33" s="2"/>
      <c r="FMF33" s="2"/>
      <c r="FMG33" s="2"/>
      <c r="FMH33" s="2"/>
      <c r="FMI33" s="2"/>
      <c r="FMJ33" s="2"/>
      <c r="FMK33" s="2"/>
      <c r="FML33" s="2"/>
      <c r="FMM33" s="2"/>
      <c r="FMN33" s="2"/>
      <c r="FMO33" s="2"/>
      <c r="FMP33" s="2"/>
      <c r="FMQ33" s="2"/>
      <c r="FMR33" s="2"/>
      <c r="FMS33" s="2"/>
      <c r="FMT33" s="2"/>
      <c r="FMU33" s="2"/>
      <c r="FMV33" s="2"/>
      <c r="FMW33" s="2"/>
      <c r="FMX33" s="2"/>
      <c r="FMY33" s="2"/>
      <c r="FMZ33" s="2"/>
      <c r="FNA33" s="2"/>
      <c r="FNB33" s="2"/>
      <c r="FNC33" s="2"/>
      <c r="FND33" s="2"/>
      <c r="FNE33" s="2"/>
      <c r="FNF33" s="2"/>
      <c r="FNG33" s="2"/>
      <c r="FNH33" s="2"/>
      <c r="FNI33" s="2"/>
      <c r="FNJ33" s="2"/>
      <c r="FNK33" s="2"/>
      <c r="FNL33" s="2"/>
      <c r="FNM33" s="2"/>
      <c r="FNN33" s="2"/>
      <c r="FNO33" s="2"/>
      <c r="FNP33" s="2"/>
      <c r="FNQ33" s="2"/>
      <c r="FNR33" s="2"/>
      <c r="FNS33" s="2"/>
      <c r="FNT33" s="2"/>
      <c r="FNU33" s="2"/>
      <c r="FNV33" s="2"/>
      <c r="FNW33" s="2"/>
      <c r="FNX33" s="2"/>
      <c r="FNY33" s="2"/>
      <c r="FNZ33" s="2"/>
      <c r="FOA33" s="2"/>
      <c r="FOB33" s="2"/>
      <c r="FOC33" s="2"/>
      <c r="FOD33" s="2"/>
      <c r="FOE33" s="2"/>
      <c r="FOF33" s="2"/>
      <c r="FOG33" s="2"/>
      <c r="FOH33" s="2"/>
      <c r="FOI33" s="2"/>
      <c r="FOJ33" s="2"/>
      <c r="FOK33" s="2"/>
      <c r="FOL33" s="2"/>
      <c r="FOM33" s="2"/>
      <c r="FON33" s="2"/>
      <c r="FOO33" s="2"/>
      <c r="FOP33" s="2"/>
      <c r="FOQ33" s="2"/>
      <c r="FOR33" s="2"/>
      <c r="FOS33" s="2"/>
      <c r="FOT33" s="2"/>
      <c r="FOU33" s="2"/>
      <c r="FOV33" s="2"/>
      <c r="FOW33" s="2"/>
      <c r="FOX33" s="2"/>
      <c r="FOY33" s="2"/>
      <c r="FOZ33" s="2"/>
      <c r="FPA33" s="2"/>
      <c r="FPB33" s="2"/>
      <c r="FPC33" s="2"/>
      <c r="FPD33" s="2"/>
      <c r="FPE33" s="2"/>
      <c r="FPF33" s="2"/>
      <c r="FPG33" s="2"/>
      <c r="FPH33" s="2"/>
      <c r="FPI33" s="2"/>
      <c r="FPJ33" s="2"/>
      <c r="FPK33" s="2"/>
      <c r="FPL33" s="2"/>
      <c r="FPM33" s="2"/>
      <c r="FPN33" s="2"/>
      <c r="FPO33" s="2"/>
      <c r="FPP33" s="2"/>
      <c r="FPQ33" s="2"/>
      <c r="FPR33" s="2"/>
      <c r="FPS33" s="2"/>
      <c r="FPT33" s="2"/>
      <c r="FPU33" s="2"/>
      <c r="FPV33" s="2"/>
      <c r="FPW33" s="2"/>
      <c r="FPX33" s="2"/>
      <c r="FPY33" s="2"/>
      <c r="FPZ33" s="2"/>
      <c r="FQA33" s="2"/>
      <c r="FQB33" s="2"/>
      <c r="FQC33" s="2"/>
      <c r="FQD33" s="2"/>
      <c r="FQE33" s="2"/>
      <c r="FQF33" s="2"/>
      <c r="FQG33" s="2"/>
      <c r="FQH33" s="2"/>
      <c r="FQI33" s="2"/>
      <c r="FQJ33" s="2"/>
      <c r="FQK33" s="2"/>
      <c r="FQL33" s="2"/>
      <c r="FQM33" s="2"/>
      <c r="FQN33" s="2"/>
      <c r="FQO33" s="2"/>
      <c r="FQP33" s="2"/>
      <c r="FQQ33" s="2"/>
      <c r="FQR33" s="2"/>
      <c r="FQS33" s="2"/>
      <c r="FQT33" s="2"/>
      <c r="FQU33" s="2"/>
      <c r="FQV33" s="2"/>
      <c r="FQW33" s="2"/>
      <c r="FQX33" s="2"/>
      <c r="FQY33" s="2"/>
      <c r="FQZ33" s="2"/>
      <c r="FRA33" s="2"/>
      <c r="FRB33" s="2"/>
      <c r="FRC33" s="2"/>
      <c r="FRD33" s="2"/>
      <c r="FRE33" s="2"/>
      <c r="FRF33" s="2"/>
      <c r="FRG33" s="2"/>
      <c r="FRH33" s="2"/>
      <c r="FRI33" s="2"/>
      <c r="FRJ33" s="2"/>
      <c r="FRK33" s="2"/>
      <c r="FRL33" s="2"/>
      <c r="FRM33" s="2"/>
      <c r="FRN33" s="2"/>
      <c r="FRO33" s="2"/>
      <c r="FRP33" s="2"/>
      <c r="FRQ33" s="2"/>
      <c r="FRR33" s="2"/>
      <c r="FRS33" s="2"/>
      <c r="FRT33" s="2"/>
      <c r="FRU33" s="2"/>
      <c r="FRV33" s="2"/>
      <c r="FRW33" s="2"/>
      <c r="FRX33" s="2"/>
      <c r="FRY33" s="2"/>
      <c r="FRZ33" s="2"/>
      <c r="FSA33" s="2"/>
      <c r="FSB33" s="2"/>
      <c r="FSC33" s="2"/>
      <c r="FSD33" s="2"/>
      <c r="FSE33" s="2"/>
      <c r="FSF33" s="2"/>
      <c r="FSG33" s="2"/>
      <c r="FSH33" s="2"/>
      <c r="FSI33" s="2"/>
      <c r="FSJ33" s="2"/>
      <c r="FSK33" s="2"/>
      <c r="FSL33" s="2"/>
      <c r="FSM33" s="2"/>
      <c r="FSN33" s="2"/>
      <c r="FSO33" s="2"/>
      <c r="FSP33" s="2"/>
      <c r="FSQ33" s="2"/>
      <c r="FSR33" s="2"/>
      <c r="FSS33" s="2"/>
      <c r="FST33" s="2"/>
      <c r="FSU33" s="2"/>
      <c r="FSV33" s="2"/>
      <c r="FSW33" s="2"/>
      <c r="FSX33" s="2"/>
      <c r="FSY33" s="2"/>
      <c r="FSZ33" s="2"/>
      <c r="FTA33" s="2"/>
      <c r="FTB33" s="2"/>
      <c r="FTC33" s="2"/>
      <c r="FTD33" s="2"/>
      <c r="FTE33" s="2"/>
      <c r="FTF33" s="2"/>
      <c r="FTG33" s="2"/>
      <c r="FTH33" s="2"/>
      <c r="FTI33" s="2"/>
      <c r="FTJ33" s="2"/>
      <c r="FTK33" s="2"/>
      <c r="FTL33" s="2"/>
      <c r="FTM33" s="2"/>
      <c r="FTN33" s="2"/>
      <c r="FTO33" s="2"/>
      <c r="FTP33" s="2"/>
      <c r="FTQ33" s="2"/>
      <c r="FTR33" s="2"/>
      <c r="FTS33" s="2"/>
      <c r="FTT33" s="2"/>
      <c r="FTU33" s="2"/>
      <c r="FTV33" s="2"/>
      <c r="FTW33" s="2"/>
      <c r="FTX33" s="2"/>
      <c r="FTY33" s="2"/>
      <c r="FTZ33" s="2"/>
      <c r="FUA33" s="2"/>
      <c r="FUB33" s="2"/>
      <c r="FUC33" s="2"/>
      <c r="FUD33" s="2"/>
      <c r="FUE33" s="2"/>
      <c r="FUF33" s="2"/>
      <c r="FUG33" s="2"/>
      <c r="FUH33" s="2"/>
      <c r="FUI33" s="2"/>
      <c r="FUJ33" s="2"/>
      <c r="FUK33" s="2"/>
      <c r="FUL33" s="2"/>
      <c r="FUM33" s="2"/>
      <c r="FUN33" s="2"/>
      <c r="FUO33" s="2"/>
      <c r="FUP33" s="2"/>
      <c r="FUQ33" s="2"/>
      <c r="FUR33" s="2"/>
      <c r="FUS33" s="2"/>
      <c r="FUT33" s="2"/>
      <c r="FUU33" s="2"/>
      <c r="FUV33" s="2"/>
      <c r="FUW33" s="2"/>
      <c r="FUX33" s="2"/>
      <c r="FUY33" s="2"/>
      <c r="FUZ33" s="2"/>
      <c r="FVA33" s="2"/>
      <c r="FVB33" s="2"/>
      <c r="FVC33" s="2"/>
      <c r="FVD33" s="2"/>
      <c r="FVE33" s="2"/>
      <c r="FVF33" s="2"/>
      <c r="FVG33" s="2"/>
      <c r="FVH33" s="2"/>
      <c r="FVI33" s="2"/>
      <c r="FVJ33" s="2"/>
      <c r="FVK33" s="2"/>
      <c r="FVL33" s="2"/>
      <c r="FVM33" s="2"/>
      <c r="FVN33" s="2"/>
      <c r="FVO33" s="2"/>
      <c r="FVP33" s="2"/>
      <c r="FVQ33" s="2"/>
      <c r="FVR33" s="2"/>
      <c r="FVS33" s="2"/>
      <c r="FVT33" s="2"/>
      <c r="FVU33" s="2"/>
      <c r="FVV33" s="2"/>
      <c r="FVW33" s="2"/>
      <c r="FVX33" s="2"/>
      <c r="FVY33" s="2"/>
      <c r="FVZ33" s="2"/>
      <c r="FWA33" s="2"/>
      <c r="FWB33" s="2"/>
      <c r="FWC33" s="2"/>
      <c r="FWD33" s="2"/>
      <c r="FWE33" s="2"/>
      <c r="FWF33" s="2"/>
      <c r="FWG33" s="2"/>
      <c r="FWH33" s="2"/>
      <c r="FWI33" s="2"/>
      <c r="FWJ33" s="2"/>
      <c r="FWK33" s="2"/>
      <c r="FWL33" s="2"/>
      <c r="FWM33" s="2"/>
      <c r="FWN33" s="2"/>
      <c r="FWO33" s="2"/>
      <c r="FWP33" s="2"/>
      <c r="FWQ33" s="2"/>
      <c r="FWR33" s="2"/>
      <c r="FWS33" s="2"/>
      <c r="FWT33" s="2"/>
      <c r="FWU33" s="2"/>
      <c r="FWV33" s="2"/>
      <c r="FWW33" s="2"/>
      <c r="FWX33" s="2"/>
      <c r="FWY33" s="2"/>
      <c r="FWZ33" s="2"/>
      <c r="FXA33" s="2"/>
      <c r="FXB33" s="2"/>
      <c r="FXC33" s="2"/>
      <c r="FXD33" s="2"/>
      <c r="FXE33" s="2"/>
      <c r="FXF33" s="2"/>
      <c r="FXG33" s="2"/>
      <c r="FXH33" s="2"/>
      <c r="FXI33" s="2"/>
      <c r="FXJ33" s="2"/>
      <c r="FXK33" s="2"/>
      <c r="FXL33" s="2"/>
      <c r="FXM33" s="2"/>
      <c r="FXN33" s="2"/>
      <c r="FXO33" s="2"/>
      <c r="FXP33" s="2"/>
      <c r="FXQ33" s="2"/>
      <c r="FXR33" s="2"/>
      <c r="FXS33" s="2"/>
      <c r="FXT33" s="2"/>
      <c r="FXU33" s="2"/>
      <c r="FXV33" s="2"/>
      <c r="FXW33" s="2"/>
      <c r="FXX33" s="2"/>
      <c r="FXY33" s="2"/>
      <c r="FXZ33" s="2"/>
      <c r="FYA33" s="2"/>
      <c r="FYB33" s="2"/>
      <c r="FYC33" s="2"/>
      <c r="FYD33" s="2"/>
      <c r="FYE33" s="2"/>
      <c r="FYF33" s="2"/>
      <c r="FYG33" s="2"/>
      <c r="FYH33" s="2"/>
      <c r="FYI33" s="2"/>
      <c r="FYJ33" s="2"/>
      <c r="FYK33" s="2"/>
      <c r="FYL33" s="2"/>
      <c r="FYM33" s="2"/>
      <c r="FYN33" s="2"/>
      <c r="FYO33" s="2"/>
      <c r="FYP33" s="2"/>
      <c r="FYQ33" s="2"/>
      <c r="FYR33" s="2"/>
      <c r="FYS33" s="2"/>
      <c r="FYT33" s="2"/>
      <c r="FYU33" s="2"/>
      <c r="FYV33" s="2"/>
      <c r="FYW33" s="2"/>
      <c r="FYX33" s="2"/>
      <c r="FYY33" s="2"/>
      <c r="FYZ33" s="2"/>
      <c r="FZA33" s="2"/>
      <c r="FZB33" s="2"/>
      <c r="FZC33" s="2"/>
      <c r="FZD33" s="2"/>
      <c r="FZE33" s="2"/>
      <c r="FZF33" s="2"/>
      <c r="FZG33" s="2"/>
      <c r="FZH33" s="2"/>
      <c r="FZI33" s="2"/>
      <c r="FZJ33" s="2"/>
      <c r="FZK33" s="2"/>
      <c r="FZL33" s="2"/>
      <c r="FZM33" s="2"/>
      <c r="FZN33" s="2"/>
      <c r="FZO33" s="2"/>
      <c r="FZP33" s="2"/>
      <c r="FZQ33" s="2"/>
      <c r="FZR33" s="2"/>
      <c r="FZS33" s="2"/>
      <c r="FZT33" s="2"/>
      <c r="FZU33" s="2"/>
      <c r="FZV33" s="2"/>
      <c r="FZW33" s="2"/>
      <c r="FZX33" s="2"/>
      <c r="FZY33" s="2"/>
      <c r="FZZ33" s="2"/>
      <c r="GAA33" s="2"/>
      <c r="GAB33" s="2"/>
      <c r="GAC33" s="2"/>
      <c r="GAD33" s="2"/>
      <c r="GAE33" s="2"/>
      <c r="GAF33" s="2"/>
      <c r="GAG33" s="2"/>
      <c r="GAH33" s="2"/>
      <c r="GAI33" s="2"/>
      <c r="GAJ33" s="2"/>
      <c r="GAK33" s="2"/>
      <c r="GAL33" s="2"/>
      <c r="GAM33" s="2"/>
      <c r="GAN33" s="2"/>
      <c r="GAO33" s="2"/>
      <c r="GAP33" s="2"/>
      <c r="GAQ33" s="2"/>
      <c r="GAR33" s="2"/>
      <c r="GAS33" s="2"/>
      <c r="GAT33" s="2"/>
      <c r="GAU33" s="2"/>
      <c r="GAV33" s="2"/>
      <c r="GAW33" s="2"/>
      <c r="GAX33" s="2"/>
      <c r="GAY33" s="2"/>
      <c r="GAZ33" s="2"/>
      <c r="GBA33" s="2"/>
      <c r="GBB33" s="2"/>
      <c r="GBC33" s="2"/>
      <c r="GBD33" s="2"/>
      <c r="GBE33" s="2"/>
      <c r="GBF33" s="2"/>
      <c r="GBG33" s="2"/>
      <c r="GBH33" s="2"/>
      <c r="GBI33" s="2"/>
      <c r="GBJ33" s="2"/>
      <c r="GBK33" s="2"/>
      <c r="GBL33" s="2"/>
      <c r="GBM33" s="2"/>
      <c r="GBN33" s="2"/>
      <c r="GBO33" s="2"/>
      <c r="GBP33" s="2"/>
      <c r="GBQ33" s="2"/>
      <c r="GBR33" s="2"/>
      <c r="GBS33" s="2"/>
      <c r="GBT33" s="2"/>
      <c r="GBU33" s="2"/>
      <c r="GBV33" s="2"/>
      <c r="GBW33" s="2"/>
      <c r="GBX33" s="2"/>
      <c r="GBY33" s="2"/>
      <c r="GBZ33" s="2"/>
      <c r="GCA33" s="2"/>
      <c r="GCB33" s="2"/>
      <c r="GCC33" s="2"/>
      <c r="GCD33" s="2"/>
      <c r="GCE33" s="2"/>
      <c r="GCF33" s="2"/>
      <c r="GCG33" s="2"/>
      <c r="GCH33" s="2"/>
      <c r="GCI33" s="2"/>
      <c r="GCJ33" s="2"/>
      <c r="GCK33" s="2"/>
      <c r="GCL33" s="2"/>
      <c r="GCM33" s="2"/>
      <c r="GCN33" s="2"/>
      <c r="GCO33" s="2"/>
      <c r="GCP33" s="2"/>
      <c r="GCQ33" s="2"/>
      <c r="GCR33" s="2"/>
      <c r="GCS33" s="2"/>
      <c r="GCT33" s="2"/>
      <c r="GCU33" s="2"/>
      <c r="GCV33" s="2"/>
      <c r="GCW33" s="2"/>
      <c r="GCX33" s="2"/>
      <c r="GCY33" s="2"/>
      <c r="GCZ33" s="2"/>
      <c r="GDA33" s="2"/>
      <c r="GDB33" s="2"/>
      <c r="GDC33" s="2"/>
      <c r="GDD33" s="2"/>
      <c r="GDE33" s="2"/>
      <c r="GDF33" s="2"/>
      <c r="GDG33" s="2"/>
      <c r="GDH33" s="2"/>
      <c r="GDI33" s="2"/>
      <c r="GDJ33" s="2"/>
      <c r="GDK33" s="2"/>
      <c r="GDL33" s="2"/>
      <c r="GDM33" s="2"/>
      <c r="GDN33" s="2"/>
      <c r="GDO33" s="2"/>
      <c r="GDP33" s="2"/>
      <c r="GDQ33" s="2"/>
      <c r="GDR33" s="2"/>
      <c r="GDS33" s="2"/>
      <c r="GDT33" s="2"/>
      <c r="GDU33" s="2"/>
      <c r="GDV33" s="2"/>
      <c r="GDW33" s="2"/>
      <c r="GDX33" s="2"/>
      <c r="GDY33" s="2"/>
      <c r="GDZ33" s="2"/>
      <c r="GEA33" s="2"/>
      <c r="GEB33" s="2"/>
      <c r="GEC33" s="2"/>
      <c r="GED33" s="2"/>
      <c r="GEE33" s="2"/>
      <c r="GEF33" s="2"/>
      <c r="GEG33" s="2"/>
      <c r="GEH33" s="2"/>
      <c r="GEI33" s="2"/>
      <c r="GEJ33" s="2"/>
      <c r="GEK33" s="2"/>
      <c r="GEL33" s="2"/>
      <c r="GEM33" s="2"/>
      <c r="GEN33" s="2"/>
      <c r="GEO33" s="2"/>
      <c r="GEP33" s="2"/>
      <c r="GEQ33" s="2"/>
      <c r="GER33" s="2"/>
      <c r="GES33" s="2"/>
      <c r="GET33" s="2"/>
      <c r="GEU33" s="2"/>
      <c r="GEV33" s="2"/>
      <c r="GEW33" s="2"/>
      <c r="GEX33" s="2"/>
      <c r="GEY33" s="2"/>
      <c r="GEZ33" s="2"/>
      <c r="GFA33" s="2"/>
      <c r="GFB33" s="2"/>
      <c r="GFC33" s="2"/>
      <c r="GFD33" s="2"/>
      <c r="GFE33" s="2"/>
      <c r="GFF33" s="2"/>
      <c r="GFG33" s="2"/>
      <c r="GFH33" s="2"/>
      <c r="GFI33" s="2"/>
      <c r="GFJ33" s="2"/>
      <c r="GFK33" s="2"/>
      <c r="GFL33" s="2"/>
      <c r="GFM33" s="2"/>
      <c r="GFN33" s="2"/>
      <c r="GFO33" s="2"/>
      <c r="GFP33" s="2"/>
      <c r="GFQ33" s="2"/>
      <c r="GFR33" s="2"/>
      <c r="GFS33" s="2"/>
      <c r="GFT33" s="2"/>
      <c r="GFU33" s="2"/>
      <c r="GFV33" s="2"/>
      <c r="GFW33" s="2"/>
      <c r="GFX33" s="2"/>
      <c r="GFY33" s="2"/>
      <c r="GFZ33" s="2"/>
      <c r="GGA33" s="2"/>
      <c r="GGB33" s="2"/>
      <c r="GGC33" s="2"/>
      <c r="GGD33" s="2"/>
      <c r="GGE33" s="2"/>
      <c r="GGF33" s="2"/>
      <c r="GGG33" s="2"/>
      <c r="GGH33" s="2"/>
      <c r="GGI33" s="2"/>
      <c r="GGJ33" s="2"/>
      <c r="GGK33" s="2"/>
      <c r="GGL33" s="2"/>
      <c r="GGM33" s="2"/>
      <c r="GGN33" s="2"/>
      <c r="GGO33" s="2"/>
      <c r="GGP33" s="2"/>
      <c r="GGQ33" s="2"/>
      <c r="GGR33" s="2"/>
      <c r="GGS33" s="2"/>
      <c r="GGT33" s="2"/>
      <c r="GGU33" s="2"/>
      <c r="GGV33" s="2"/>
      <c r="GGW33" s="2"/>
      <c r="GGX33" s="2"/>
      <c r="GGY33" s="2"/>
      <c r="GGZ33" s="2"/>
      <c r="GHA33" s="2"/>
      <c r="GHB33" s="2"/>
      <c r="GHC33" s="2"/>
      <c r="GHD33" s="2"/>
      <c r="GHE33" s="2"/>
      <c r="GHF33" s="2"/>
      <c r="GHG33" s="2"/>
      <c r="GHH33" s="2"/>
      <c r="GHI33" s="2"/>
      <c r="GHJ33" s="2"/>
      <c r="GHK33" s="2"/>
      <c r="GHL33" s="2"/>
      <c r="GHM33" s="2"/>
      <c r="GHN33" s="2"/>
      <c r="GHO33" s="2"/>
      <c r="GHP33" s="2"/>
      <c r="GHQ33" s="2"/>
      <c r="GHR33" s="2"/>
      <c r="GHS33" s="2"/>
      <c r="GHT33" s="2"/>
      <c r="GHU33" s="2"/>
      <c r="GHV33" s="2"/>
      <c r="GHW33" s="2"/>
      <c r="GHX33" s="2"/>
      <c r="GHY33" s="2"/>
      <c r="GHZ33" s="2"/>
      <c r="GIA33" s="2"/>
      <c r="GIB33" s="2"/>
      <c r="GIC33" s="2"/>
      <c r="GID33" s="2"/>
      <c r="GIE33" s="2"/>
      <c r="GIF33" s="2"/>
      <c r="GIG33" s="2"/>
      <c r="GIH33" s="2"/>
      <c r="GII33" s="2"/>
      <c r="GIJ33" s="2"/>
      <c r="GIK33" s="2"/>
      <c r="GIL33" s="2"/>
      <c r="GIM33" s="2"/>
      <c r="GIN33" s="2"/>
      <c r="GIO33" s="2"/>
      <c r="GIP33" s="2"/>
      <c r="GIQ33" s="2"/>
      <c r="GIR33" s="2"/>
      <c r="GIS33" s="2"/>
      <c r="GIT33" s="2"/>
      <c r="GIU33" s="2"/>
      <c r="GIV33" s="2"/>
      <c r="GIW33" s="2"/>
      <c r="GIX33" s="2"/>
      <c r="GIY33" s="2"/>
      <c r="GIZ33" s="2"/>
      <c r="GJA33" s="2"/>
      <c r="GJB33" s="2"/>
      <c r="GJC33" s="2"/>
      <c r="GJD33" s="2"/>
      <c r="GJE33" s="2"/>
      <c r="GJF33" s="2"/>
      <c r="GJG33" s="2"/>
      <c r="GJH33" s="2"/>
      <c r="GJI33" s="2"/>
      <c r="GJJ33" s="2"/>
      <c r="GJK33" s="2"/>
      <c r="GJL33" s="2"/>
      <c r="GJM33" s="2"/>
      <c r="GJN33" s="2"/>
      <c r="GJO33" s="2"/>
      <c r="GJP33" s="2"/>
      <c r="GJQ33" s="2"/>
      <c r="GJR33" s="2"/>
      <c r="GJS33" s="2"/>
      <c r="GJT33" s="2"/>
      <c r="GJU33" s="2"/>
      <c r="GJV33" s="2"/>
      <c r="GJW33" s="2"/>
      <c r="GJX33" s="2"/>
      <c r="GJY33" s="2"/>
      <c r="GJZ33" s="2"/>
      <c r="GKA33" s="2"/>
      <c r="GKB33" s="2"/>
      <c r="GKC33" s="2"/>
      <c r="GKD33" s="2"/>
      <c r="GKE33" s="2"/>
      <c r="GKF33" s="2"/>
      <c r="GKG33" s="2"/>
      <c r="GKH33" s="2"/>
      <c r="GKI33" s="2"/>
      <c r="GKJ33" s="2"/>
      <c r="GKK33" s="2"/>
      <c r="GKL33" s="2"/>
      <c r="GKM33" s="2"/>
      <c r="GKN33" s="2"/>
      <c r="GKO33" s="2"/>
      <c r="GKP33" s="2"/>
      <c r="GKQ33" s="2"/>
      <c r="GKR33" s="2"/>
      <c r="GKS33" s="2"/>
      <c r="GKT33" s="2"/>
      <c r="GKU33" s="2"/>
      <c r="GKV33" s="2"/>
      <c r="GKW33" s="2"/>
      <c r="GKX33" s="2"/>
      <c r="GKY33" s="2"/>
      <c r="GKZ33" s="2"/>
      <c r="GLA33" s="2"/>
      <c r="GLB33" s="2"/>
      <c r="GLC33" s="2"/>
      <c r="GLD33" s="2"/>
      <c r="GLE33" s="2"/>
      <c r="GLF33" s="2"/>
      <c r="GLG33" s="2"/>
      <c r="GLH33" s="2"/>
      <c r="GLI33" s="2"/>
      <c r="GLJ33" s="2"/>
      <c r="GLK33" s="2"/>
      <c r="GLL33" s="2"/>
      <c r="GLM33" s="2"/>
      <c r="GLN33" s="2"/>
      <c r="GLO33" s="2"/>
      <c r="GLP33" s="2"/>
      <c r="GLQ33" s="2"/>
      <c r="GLR33" s="2"/>
      <c r="GLS33" s="2"/>
      <c r="GLT33" s="2"/>
      <c r="GLU33" s="2"/>
      <c r="GLV33" s="2"/>
      <c r="GLW33" s="2"/>
      <c r="GLX33" s="2"/>
      <c r="GLY33" s="2"/>
      <c r="GLZ33" s="2"/>
      <c r="GMA33" s="2"/>
      <c r="GMB33" s="2"/>
      <c r="GMC33" s="2"/>
      <c r="GMD33" s="2"/>
      <c r="GME33" s="2"/>
      <c r="GMF33" s="2"/>
      <c r="GMG33" s="2"/>
      <c r="GMH33" s="2"/>
      <c r="GMI33" s="2"/>
      <c r="GMJ33" s="2"/>
      <c r="GMK33" s="2"/>
      <c r="GML33" s="2"/>
      <c r="GMM33" s="2"/>
      <c r="GMN33" s="2"/>
      <c r="GMO33" s="2"/>
      <c r="GMP33" s="2"/>
      <c r="GMQ33" s="2"/>
      <c r="GMR33" s="2"/>
      <c r="GMS33" s="2"/>
      <c r="GMT33" s="2"/>
      <c r="GMU33" s="2"/>
      <c r="GMV33" s="2"/>
      <c r="GMW33" s="2"/>
      <c r="GMX33" s="2"/>
      <c r="GMY33" s="2"/>
      <c r="GMZ33" s="2"/>
      <c r="GNA33" s="2"/>
      <c r="GNB33" s="2"/>
      <c r="GNC33" s="2"/>
      <c r="GND33" s="2"/>
      <c r="GNE33" s="2"/>
      <c r="GNF33" s="2"/>
      <c r="GNG33" s="2"/>
      <c r="GNH33" s="2"/>
      <c r="GNI33" s="2"/>
      <c r="GNJ33" s="2"/>
      <c r="GNK33" s="2"/>
      <c r="GNL33" s="2"/>
      <c r="GNM33" s="2"/>
      <c r="GNN33" s="2"/>
      <c r="GNO33" s="2"/>
      <c r="GNP33" s="2"/>
      <c r="GNQ33" s="2"/>
      <c r="GNR33" s="2"/>
      <c r="GNS33" s="2"/>
      <c r="GNT33" s="2"/>
      <c r="GNU33" s="2"/>
      <c r="GNV33" s="2"/>
      <c r="GNW33" s="2"/>
      <c r="GNX33" s="2"/>
      <c r="GNY33" s="2"/>
      <c r="GNZ33" s="2"/>
      <c r="GOA33" s="2"/>
      <c r="GOB33" s="2"/>
      <c r="GOC33" s="2"/>
      <c r="GOD33" s="2"/>
      <c r="GOE33" s="2"/>
      <c r="GOF33" s="2"/>
      <c r="GOG33" s="2"/>
      <c r="GOH33" s="2"/>
      <c r="GOI33" s="2"/>
      <c r="GOJ33" s="2"/>
      <c r="GOK33" s="2"/>
      <c r="GOL33" s="2"/>
      <c r="GOM33" s="2"/>
      <c r="GON33" s="2"/>
      <c r="GOO33" s="2"/>
      <c r="GOP33" s="2"/>
      <c r="GOQ33" s="2"/>
      <c r="GOR33" s="2"/>
      <c r="GOS33" s="2"/>
      <c r="GOT33" s="2"/>
      <c r="GOU33" s="2"/>
      <c r="GOV33" s="2"/>
      <c r="GOW33" s="2"/>
      <c r="GOX33" s="2"/>
      <c r="GOY33" s="2"/>
      <c r="GOZ33" s="2"/>
      <c r="GPA33" s="2"/>
      <c r="GPB33" s="2"/>
      <c r="GPC33" s="2"/>
      <c r="GPD33" s="2"/>
      <c r="GPE33" s="2"/>
      <c r="GPF33" s="2"/>
      <c r="GPG33" s="2"/>
      <c r="GPH33" s="2"/>
      <c r="GPI33" s="2"/>
      <c r="GPJ33" s="2"/>
      <c r="GPK33" s="2"/>
      <c r="GPL33" s="2"/>
      <c r="GPM33" s="2"/>
      <c r="GPN33" s="2"/>
      <c r="GPO33" s="2"/>
      <c r="GPP33" s="2"/>
      <c r="GPQ33" s="2"/>
      <c r="GPR33" s="2"/>
      <c r="GPS33" s="2"/>
      <c r="GPT33" s="2"/>
      <c r="GPU33" s="2"/>
      <c r="GPV33" s="2"/>
      <c r="GPW33" s="2"/>
      <c r="GPX33" s="2"/>
      <c r="GPY33" s="2"/>
      <c r="GPZ33" s="2"/>
      <c r="GQA33" s="2"/>
      <c r="GQB33" s="2"/>
      <c r="GQC33" s="2"/>
      <c r="GQD33" s="2"/>
      <c r="GQE33" s="2"/>
      <c r="GQF33" s="2"/>
      <c r="GQG33" s="2"/>
      <c r="GQH33" s="2"/>
      <c r="GQI33" s="2"/>
      <c r="GQJ33" s="2"/>
      <c r="GQK33" s="2"/>
      <c r="GQL33" s="2"/>
      <c r="GQM33" s="2"/>
      <c r="GQN33" s="2"/>
      <c r="GQO33" s="2"/>
      <c r="GQP33" s="2"/>
      <c r="GQQ33" s="2"/>
      <c r="GQR33" s="2"/>
      <c r="GQS33" s="2"/>
      <c r="GQT33" s="2"/>
      <c r="GQU33" s="2"/>
      <c r="GQV33" s="2"/>
      <c r="GQW33" s="2"/>
      <c r="GQX33" s="2"/>
      <c r="GQY33" s="2"/>
      <c r="GQZ33" s="2"/>
      <c r="GRA33" s="2"/>
      <c r="GRB33" s="2"/>
      <c r="GRC33" s="2"/>
      <c r="GRD33" s="2"/>
      <c r="GRE33" s="2"/>
      <c r="GRF33" s="2"/>
      <c r="GRG33" s="2"/>
      <c r="GRH33" s="2"/>
      <c r="GRI33" s="2"/>
      <c r="GRJ33" s="2"/>
      <c r="GRK33" s="2"/>
      <c r="GRL33" s="2"/>
      <c r="GRM33" s="2"/>
      <c r="GRN33" s="2"/>
      <c r="GRO33" s="2"/>
      <c r="GRP33" s="2"/>
      <c r="GRQ33" s="2"/>
      <c r="GRR33" s="2"/>
      <c r="GRS33" s="2"/>
      <c r="GRT33" s="2"/>
      <c r="GRU33" s="2"/>
      <c r="GRV33" s="2"/>
      <c r="GRW33" s="2"/>
      <c r="GRX33" s="2"/>
      <c r="GRY33" s="2"/>
      <c r="GRZ33" s="2"/>
      <c r="GSA33" s="2"/>
      <c r="GSB33" s="2"/>
      <c r="GSC33" s="2"/>
      <c r="GSD33" s="2"/>
      <c r="GSE33" s="2"/>
      <c r="GSF33" s="2"/>
      <c r="GSG33" s="2"/>
      <c r="GSH33" s="2"/>
      <c r="GSI33" s="2"/>
      <c r="GSJ33" s="2"/>
      <c r="GSK33" s="2"/>
      <c r="GSL33" s="2"/>
      <c r="GSM33" s="2"/>
      <c r="GSN33" s="2"/>
      <c r="GSO33" s="2"/>
      <c r="GSP33" s="2"/>
      <c r="GSQ33" s="2"/>
      <c r="GSR33" s="2"/>
      <c r="GSS33" s="2"/>
      <c r="GST33" s="2"/>
      <c r="GSU33" s="2"/>
      <c r="GSV33" s="2"/>
      <c r="GSW33" s="2"/>
      <c r="GSX33" s="2"/>
      <c r="GSY33" s="2"/>
      <c r="GSZ33" s="2"/>
      <c r="GTA33" s="2"/>
      <c r="GTB33" s="2"/>
      <c r="GTC33" s="2"/>
      <c r="GTD33" s="2"/>
      <c r="GTE33" s="2"/>
      <c r="GTF33" s="2"/>
      <c r="GTG33" s="2"/>
      <c r="GTH33" s="2"/>
      <c r="GTI33" s="2"/>
      <c r="GTJ33" s="2"/>
      <c r="GTK33" s="2"/>
      <c r="GTL33" s="2"/>
      <c r="GTM33" s="2"/>
      <c r="GTN33" s="2"/>
      <c r="GTO33" s="2"/>
      <c r="GTP33" s="2"/>
      <c r="GTQ33" s="2"/>
      <c r="GTR33" s="2"/>
      <c r="GTS33" s="2"/>
      <c r="GTT33" s="2"/>
      <c r="GTU33" s="2"/>
      <c r="GTV33" s="2"/>
      <c r="GTW33" s="2"/>
      <c r="GTX33" s="2"/>
      <c r="GTY33" s="2"/>
      <c r="GTZ33" s="2"/>
      <c r="GUA33" s="2"/>
      <c r="GUB33" s="2"/>
      <c r="GUC33" s="2"/>
      <c r="GUD33" s="2"/>
      <c r="GUE33" s="2"/>
      <c r="GUF33" s="2"/>
      <c r="GUG33" s="2"/>
      <c r="GUH33" s="2"/>
      <c r="GUI33" s="2"/>
      <c r="GUJ33" s="2"/>
      <c r="GUK33" s="2"/>
      <c r="GUL33" s="2"/>
      <c r="GUM33" s="2"/>
      <c r="GUN33" s="2"/>
      <c r="GUO33" s="2"/>
      <c r="GUP33" s="2"/>
      <c r="GUQ33" s="2"/>
      <c r="GUR33" s="2"/>
      <c r="GUS33" s="2"/>
      <c r="GUT33" s="2"/>
      <c r="GUU33" s="2"/>
      <c r="GUV33" s="2"/>
      <c r="GUW33" s="2"/>
      <c r="GUX33" s="2"/>
      <c r="GUY33" s="2"/>
      <c r="GUZ33" s="2"/>
      <c r="GVA33" s="2"/>
      <c r="GVB33" s="2"/>
      <c r="GVC33" s="2"/>
      <c r="GVD33" s="2"/>
      <c r="GVE33" s="2"/>
      <c r="GVF33" s="2"/>
      <c r="GVG33" s="2"/>
      <c r="GVH33" s="2"/>
      <c r="GVI33" s="2"/>
      <c r="GVJ33" s="2"/>
      <c r="GVK33" s="2"/>
      <c r="GVL33" s="2"/>
      <c r="GVM33" s="2"/>
      <c r="GVN33" s="2"/>
      <c r="GVO33" s="2"/>
      <c r="GVP33" s="2"/>
      <c r="GVQ33" s="2"/>
      <c r="GVR33" s="2"/>
      <c r="GVS33" s="2"/>
      <c r="GVT33" s="2"/>
      <c r="GVU33" s="2"/>
      <c r="GVV33" s="2"/>
      <c r="GVW33" s="2"/>
      <c r="GVX33" s="2"/>
      <c r="GVY33" s="2"/>
      <c r="GVZ33" s="2"/>
      <c r="GWA33" s="2"/>
      <c r="GWB33" s="2"/>
      <c r="GWC33" s="2"/>
      <c r="GWD33" s="2"/>
      <c r="GWE33" s="2"/>
      <c r="GWF33" s="2"/>
      <c r="GWG33" s="2"/>
      <c r="GWH33" s="2"/>
      <c r="GWI33" s="2"/>
      <c r="GWJ33" s="2"/>
      <c r="GWK33" s="2"/>
      <c r="GWL33" s="2"/>
      <c r="GWM33" s="2"/>
      <c r="GWN33" s="2"/>
      <c r="GWO33" s="2"/>
      <c r="GWP33" s="2"/>
      <c r="GWQ33" s="2"/>
      <c r="GWR33" s="2"/>
      <c r="GWS33" s="2"/>
      <c r="GWT33" s="2"/>
      <c r="GWU33" s="2"/>
      <c r="GWV33" s="2"/>
      <c r="GWW33" s="2"/>
      <c r="GWX33" s="2"/>
      <c r="GWY33" s="2"/>
      <c r="GWZ33" s="2"/>
      <c r="GXA33" s="2"/>
      <c r="GXB33" s="2"/>
      <c r="GXC33" s="2"/>
      <c r="GXD33" s="2"/>
      <c r="GXE33" s="2"/>
      <c r="GXF33" s="2"/>
      <c r="GXG33" s="2"/>
      <c r="GXH33" s="2"/>
      <c r="GXI33" s="2"/>
      <c r="GXJ33" s="2"/>
      <c r="GXK33" s="2"/>
      <c r="GXL33" s="2"/>
      <c r="GXM33" s="2"/>
      <c r="GXN33" s="2"/>
      <c r="GXO33" s="2"/>
      <c r="GXP33" s="2"/>
      <c r="GXQ33" s="2"/>
      <c r="GXR33" s="2"/>
      <c r="GXS33" s="2"/>
      <c r="GXT33" s="2"/>
      <c r="GXU33" s="2"/>
      <c r="GXV33" s="2"/>
      <c r="GXW33" s="2"/>
      <c r="GXX33" s="2"/>
      <c r="GXY33" s="2"/>
      <c r="GXZ33" s="2"/>
      <c r="GYA33" s="2"/>
      <c r="GYB33" s="2"/>
      <c r="GYC33" s="2"/>
      <c r="GYD33" s="2"/>
      <c r="GYE33" s="2"/>
      <c r="GYF33" s="2"/>
      <c r="GYG33" s="2"/>
      <c r="GYH33" s="2"/>
      <c r="GYI33" s="2"/>
      <c r="GYJ33" s="2"/>
      <c r="GYK33" s="2"/>
      <c r="GYL33" s="2"/>
      <c r="GYM33" s="2"/>
      <c r="GYN33" s="2"/>
      <c r="GYO33" s="2"/>
      <c r="GYP33" s="2"/>
      <c r="GYQ33" s="2"/>
      <c r="GYR33" s="2"/>
      <c r="GYS33" s="2"/>
      <c r="GYT33" s="2"/>
      <c r="GYU33" s="2"/>
      <c r="GYV33" s="2"/>
      <c r="GYW33" s="2"/>
      <c r="GYX33" s="2"/>
      <c r="GYY33" s="2"/>
      <c r="GYZ33" s="2"/>
      <c r="GZA33" s="2"/>
      <c r="GZB33" s="2"/>
      <c r="GZC33" s="2"/>
      <c r="GZD33" s="2"/>
      <c r="GZE33" s="2"/>
      <c r="GZF33" s="2"/>
      <c r="GZG33" s="2"/>
      <c r="GZH33" s="2"/>
      <c r="GZI33" s="2"/>
      <c r="GZJ33" s="2"/>
      <c r="GZK33" s="2"/>
      <c r="GZL33" s="2"/>
      <c r="GZM33" s="2"/>
      <c r="GZN33" s="2"/>
      <c r="GZO33" s="2"/>
      <c r="GZP33" s="2"/>
      <c r="GZQ33" s="2"/>
      <c r="GZR33" s="2"/>
      <c r="GZS33" s="2"/>
      <c r="GZT33" s="2"/>
      <c r="GZU33" s="2"/>
      <c r="GZV33" s="2"/>
      <c r="GZW33" s="2"/>
      <c r="GZX33" s="2"/>
      <c r="GZY33" s="2"/>
      <c r="GZZ33" s="2"/>
      <c r="HAA33" s="2"/>
      <c r="HAB33" s="2"/>
      <c r="HAC33" s="2"/>
      <c r="HAD33" s="2"/>
      <c r="HAE33" s="2"/>
      <c r="HAF33" s="2"/>
      <c r="HAG33" s="2"/>
      <c r="HAH33" s="2"/>
      <c r="HAI33" s="2"/>
      <c r="HAJ33" s="2"/>
      <c r="HAK33" s="2"/>
      <c r="HAL33" s="2"/>
      <c r="HAM33" s="2"/>
      <c r="HAN33" s="2"/>
      <c r="HAO33" s="2"/>
      <c r="HAP33" s="2"/>
      <c r="HAQ33" s="2"/>
      <c r="HAR33" s="2"/>
      <c r="HAS33" s="2"/>
      <c r="HAT33" s="2"/>
      <c r="HAU33" s="2"/>
      <c r="HAV33" s="2"/>
      <c r="HAW33" s="2"/>
      <c r="HAX33" s="2"/>
      <c r="HAY33" s="2"/>
      <c r="HAZ33" s="2"/>
      <c r="HBA33" s="2"/>
      <c r="HBB33" s="2"/>
      <c r="HBC33" s="2"/>
      <c r="HBD33" s="2"/>
      <c r="HBE33" s="2"/>
      <c r="HBF33" s="2"/>
      <c r="HBG33" s="2"/>
      <c r="HBH33" s="2"/>
      <c r="HBI33" s="2"/>
      <c r="HBJ33" s="2"/>
      <c r="HBK33" s="2"/>
      <c r="HBL33" s="2"/>
      <c r="HBM33" s="2"/>
      <c r="HBN33" s="2"/>
      <c r="HBO33" s="2"/>
      <c r="HBP33" s="2"/>
      <c r="HBQ33" s="2"/>
      <c r="HBR33" s="2"/>
      <c r="HBS33" s="2"/>
      <c r="HBT33" s="2"/>
      <c r="HBU33" s="2"/>
      <c r="HBV33" s="2"/>
      <c r="HBW33" s="2"/>
      <c r="HBX33" s="2"/>
      <c r="HBY33" s="2"/>
      <c r="HBZ33" s="2"/>
      <c r="HCA33" s="2"/>
      <c r="HCB33" s="2"/>
      <c r="HCC33" s="2"/>
      <c r="HCD33" s="2"/>
      <c r="HCE33" s="2"/>
      <c r="HCF33" s="2"/>
      <c r="HCG33" s="2"/>
      <c r="HCH33" s="2"/>
      <c r="HCI33" s="2"/>
      <c r="HCJ33" s="2"/>
      <c r="HCK33" s="2"/>
      <c r="HCL33" s="2"/>
      <c r="HCM33" s="2"/>
      <c r="HCN33" s="2"/>
      <c r="HCO33" s="2"/>
      <c r="HCP33" s="2"/>
      <c r="HCQ33" s="2"/>
      <c r="HCR33" s="2"/>
      <c r="HCS33" s="2"/>
      <c r="HCT33" s="2"/>
      <c r="HCU33" s="2"/>
      <c r="HCV33" s="2"/>
      <c r="HCW33" s="2"/>
      <c r="HCX33" s="2"/>
      <c r="HCY33" s="2"/>
      <c r="HCZ33" s="2"/>
      <c r="HDA33" s="2"/>
      <c r="HDB33" s="2"/>
      <c r="HDC33" s="2"/>
      <c r="HDD33" s="2"/>
      <c r="HDE33" s="2"/>
      <c r="HDF33" s="2"/>
      <c r="HDG33" s="2"/>
      <c r="HDH33" s="2"/>
      <c r="HDI33" s="2"/>
      <c r="HDJ33" s="2"/>
      <c r="HDK33" s="2"/>
      <c r="HDL33" s="2"/>
      <c r="HDM33" s="2"/>
      <c r="HDN33" s="2"/>
      <c r="HDO33" s="2"/>
      <c r="HDP33" s="2"/>
      <c r="HDQ33" s="2"/>
      <c r="HDR33" s="2"/>
      <c r="HDS33" s="2"/>
      <c r="HDT33" s="2"/>
      <c r="HDU33" s="2"/>
      <c r="HDV33" s="2"/>
      <c r="HDW33" s="2"/>
      <c r="HDX33" s="2"/>
      <c r="HDY33" s="2"/>
      <c r="HDZ33" s="2"/>
      <c r="HEA33" s="2"/>
      <c r="HEB33" s="2"/>
      <c r="HEC33" s="2"/>
      <c r="HED33" s="2"/>
      <c r="HEE33" s="2"/>
      <c r="HEF33" s="2"/>
      <c r="HEG33" s="2"/>
      <c r="HEH33" s="2"/>
      <c r="HEI33" s="2"/>
      <c r="HEJ33" s="2"/>
      <c r="HEK33" s="2"/>
      <c r="HEL33" s="2"/>
      <c r="HEM33" s="2"/>
      <c r="HEN33" s="2"/>
      <c r="HEO33" s="2"/>
      <c r="HEP33" s="2"/>
      <c r="HEQ33" s="2"/>
      <c r="HER33" s="2"/>
      <c r="HES33" s="2"/>
      <c r="HET33" s="2"/>
      <c r="HEU33" s="2"/>
      <c r="HEV33" s="2"/>
      <c r="HEW33" s="2"/>
      <c r="HEX33" s="2"/>
      <c r="HEY33" s="2"/>
      <c r="HEZ33" s="2"/>
      <c r="HFA33" s="2"/>
      <c r="HFB33" s="2"/>
      <c r="HFC33" s="2"/>
      <c r="HFD33" s="2"/>
      <c r="HFE33" s="2"/>
      <c r="HFF33" s="2"/>
      <c r="HFG33" s="2"/>
      <c r="HFH33" s="2"/>
      <c r="HFI33" s="2"/>
      <c r="HFJ33" s="2"/>
      <c r="HFK33" s="2"/>
      <c r="HFL33" s="2"/>
      <c r="HFM33" s="2"/>
      <c r="HFN33" s="2"/>
      <c r="HFO33" s="2"/>
      <c r="HFP33" s="2"/>
      <c r="HFQ33" s="2"/>
      <c r="HFR33" s="2"/>
      <c r="HFS33" s="2"/>
      <c r="HFT33" s="2"/>
      <c r="HFU33" s="2"/>
      <c r="HFV33" s="2"/>
      <c r="HFW33" s="2"/>
      <c r="HFX33" s="2"/>
      <c r="HFY33" s="2"/>
      <c r="HFZ33" s="2"/>
      <c r="HGA33" s="2"/>
      <c r="HGB33" s="2"/>
      <c r="HGC33" s="2"/>
      <c r="HGD33" s="2"/>
      <c r="HGE33" s="2"/>
      <c r="HGF33" s="2"/>
      <c r="HGG33" s="2"/>
      <c r="HGH33" s="2"/>
      <c r="HGI33" s="2"/>
      <c r="HGJ33" s="2"/>
      <c r="HGK33" s="2"/>
      <c r="HGL33" s="2"/>
      <c r="HGM33" s="2"/>
      <c r="HGN33" s="2"/>
      <c r="HGO33" s="2"/>
      <c r="HGP33" s="2"/>
      <c r="HGQ33" s="2"/>
      <c r="HGR33" s="2"/>
      <c r="HGS33" s="2"/>
      <c r="HGT33" s="2"/>
      <c r="HGU33" s="2"/>
      <c r="HGV33" s="2"/>
      <c r="HGW33" s="2"/>
      <c r="HGX33" s="2"/>
      <c r="HGY33" s="2"/>
      <c r="HGZ33" s="2"/>
      <c r="HHA33" s="2"/>
      <c r="HHB33" s="2"/>
      <c r="HHC33" s="2"/>
      <c r="HHD33" s="2"/>
      <c r="HHE33" s="2"/>
      <c r="HHF33" s="2"/>
      <c r="HHG33" s="2"/>
      <c r="HHH33" s="2"/>
      <c r="HHI33" s="2"/>
      <c r="HHJ33" s="2"/>
      <c r="HHK33" s="2"/>
      <c r="HHL33" s="2"/>
      <c r="HHM33" s="2"/>
      <c r="HHN33" s="2"/>
      <c r="HHO33" s="2"/>
      <c r="HHP33" s="2"/>
      <c r="HHQ33" s="2"/>
      <c r="HHR33" s="2"/>
      <c r="HHS33" s="2"/>
      <c r="HHT33" s="2"/>
      <c r="HHU33" s="2"/>
      <c r="HHV33" s="2"/>
      <c r="HHW33" s="2"/>
      <c r="HHX33" s="2"/>
      <c r="HHY33" s="2"/>
      <c r="HHZ33" s="2"/>
      <c r="HIA33" s="2"/>
      <c r="HIB33" s="2"/>
      <c r="HIC33" s="2"/>
      <c r="HID33" s="2"/>
      <c r="HIE33" s="2"/>
      <c r="HIF33" s="2"/>
      <c r="HIG33" s="2"/>
      <c r="HIH33" s="2"/>
      <c r="HII33" s="2"/>
      <c r="HIJ33" s="2"/>
      <c r="HIK33" s="2"/>
      <c r="HIL33" s="2"/>
      <c r="HIM33" s="2"/>
      <c r="HIN33" s="2"/>
      <c r="HIO33" s="2"/>
      <c r="HIP33" s="2"/>
      <c r="HIQ33" s="2"/>
      <c r="HIR33" s="2"/>
      <c r="HIS33" s="2"/>
      <c r="HIT33" s="2"/>
      <c r="HIU33" s="2"/>
      <c r="HIV33" s="2"/>
      <c r="HIW33" s="2"/>
      <c r="HIX33" s="2"/>
      <c r="HIY33" s="2"/>
      <c r="HIZ33" s="2"/>
      <c r="HJA33" s="2"/>
      <c r="HJB33" s="2"/>
      <c r="HJC33" s="2"/>
      <c r="HJD33" s="2"/>
      <c r="HJE33" s="2"/>
      <c r="HJF33" s="2"/>
      <c r="HJG33" s="2"/>
      <c r="HJH33" s="2"/>
      <c r="HJI33" s="2"/>
      <c r="HJJ33" s="2"/>
      <c r="HJK33" s="2"/>
      <c r="HJL33" s="2"/>
      <c r="HJM33" s="2"/>
      <c r="HJN33" s="2"/>
      <c r="HJO33" s="2"/>
      <c r="HJP33" s="2"/>
      <c r="HJQ33" s="2"/>
      <c r="HJR33" s="2"/>
      <c r="HJS33" s="2"/>
      <c r="HJT33" s="2"/>
      <c r="HJU33" s="2"/>
      <c r="HJV33" s="2"/>
      <c r="HJW33" s="2"/>
      <c r="HJX33" s="2"/>
      <c r="HJY33" s="2"/>
      <c r="HJZ33" s="2"/>
      <c r="HKA33" s="2"/>
      <c r="HKB33" s="2"/>
      <c r="HKC33" s="2"/>
      <c r="HKD33" s="2"/>
      <c r="HKE33" s="2"/>
      <c r="HKF33" s="2"/>
      <c r="HKG33" s="2"/>
      <c r="HKH33" s="2"/>
      <c r="HKI33" s="2"/>
      <c r="HKJ33" s="2"/>
      <c r="HKK33" s="2"/>
      <c r="HKL33" s="2"/>
      <c r="HKM33" s="2"/>
      <c r="HKN33" s="2"/>
      <c r="HKO33" s="2"/>
      <c r="HKP33" s="2"/>
      <c r="HKQ33" s="2"/>
      <c r="HKR33" s="2"/>
      <c r="HKS33" s="2"/>
      <c r="HKT33" s="2"/>
      <c r="HKU33" s="2"/>
      <c r="HKV33" s="2"/>
      <c r="HKW33" s="2"/>
      <c r="HKX33" s="2"/>
      <c r="HKY33" s="2"/>
      <c r="HKZ33" s="2"/>
      <c r="HLA33" s="2"/>
      <c r="HLB33" s="2"/>
      <c r="HLC33" s="2"/>
      <c r="HLD33" s="2"/>
      <c r="HLE33" s="2"/>
      <c r="HLF33" s="2"/>
      <c r="HLG33" s="2"/>
      <c r="HLH33" s="2"/>
      <c r="HLI33" s="2"/>
      <c r="HLJ33" s="2"/>
      <c r="HLK33" s="2"/>
      <c r="HLL33" s="2"/>
      <c r="HLM33" s="2"/>
      <c r="HLN33" s="2"/>
      <c r="HLO33" s="2"/>
      <c r="HLP33" s="2"/>
      <c r="HLQ33" s="2"/>
      <c r="HLR33" s="2"/>
      <c r="HLS33" s="2"/>
      <c r="HLT33" s="2"/>
      <c r="HLU33" s="2"/>
      <c r="HLV33" s="2"/>
      <c r="HLW33" s="2"/>
      <c r="HLX33" s="2"/>
      <c r="HLY33" s="2"/>
      <c r="HLZ33" s="2"/>
      <c r="HMA33" s="2"/>
      <c r="HMB33" s="2"/>
      <c r="HMC33" s="2"/>
      <c r="HMD33" s="2"/>
      <c r="HME33" s="2"/>
      <c r="HMF33" s="2"/>
      <c r="HMG33" s="2"/>
      <c r="HMH33" s="2"/>
      <c r="HMI33" s="2"/>
      <c r="HMJ33" s="2"/>
      <c r="HMK33" s="2"/>
      <c r="HML33" s="2"/>
      <c r="HMM33" s="2"/>
      <c r="HMN33" s="2"/>
      <c r="HMO33" s="2"/>
      <c r="HMP33" s="2"/>
      <c r="HMQ33" s="2"/>
      <c r="HMR33" s="2"/>
      <c r="HMS33" s="2"/>
      <c r="HMT33" s="2"/>
      <c r="HMU33" s="2"/>
      <c r="HMV33" s="2"/>
      <c r="HMW33" s="2"/>
      <c r="HMX33" s="2"/>
      <c r="HMY33" s="2"/>
      <c r="HMZ33" s="2"/>
      <c r="HNA33" s="2"/>
      <c r="HNB33" s="2"/>
      <c r="HNC33" s="2"/>
      <c r="HND33" s="2"/>
      <c r="HNE33" s="2"/>
      <c r="HNF33" s="2"/>
      <c r="HNG33" s="2"/>
      <c r="HNH33" s="2"/>
      <c r="HNI33" s="2"/>
      <c r="HNJ33" s="2"/>
      <c r="HNK33" s="2"/>
      <c r="HNL33" s="2"/>
      <c r="HNM33" s="2"/>
      <c r="HNN33" s="2"/>
      <c r="HNO33" s="2"/>
      <c r="HNP33" s="2"/>
      <c r="HNQ33" s="2"/>
      <c r="HNR33" s="2"/>
      <c r="HNS33" s="2"/>
      <c r="HNT33" s="2"/>
      <c r="HNU33" s="2"/>
      <c r="HNV33" s="2"/>
      <c r="HNW33" s="2"/>
      <c r="HNX33" s="2"/>
      <c r="HNY33" s="2"/>
      <c r="HNZ33" s="2"/>
      <c r="HOA33" s="2"/>
      <c r="HOB33" s="2"/>
      <c r="HOC33" s="2"/>
      <c r="HOD33" s="2"/>
      <c r="HOE33" s="2"/>
      <c r="HOF33" s="2"/>
      <c r="HOG33" s="2"/>
      <c r="HOH33" s="2"/>
      <c r="HOI33" s="2"/>
      <c r="HOJ33" s="2"/>
      <c r="HOK33" s="2"/>
      <c r="HOL33" s="2"/>
      <c r="HOM33" s="2"/>
      <c r="HON33" s="2"/>
      <c r="HOO33" s="2"/>
      <c r="HOP33" s="2"/>
      <c r="HOQ33" s="2"/>
      <c r="HOR33" s="2"/>
      <c r="HOS33" s="2"/>
      <c r="HOT33" s="2"/>
      <c r="HOU33" s="2"/>
      <c r="HOV33" s="2"/>
      <c r="HOW33" s="2"/>
      <c r="HOX33" s="2"/>
      <c r="HOY33" s="2"/>
      <c r="HOZ33" s="2"/>
      <c r="HPA33" s="2"/>
      <c r="HPB33" s="2"/>
      <c r="HPC33" s="2"/>
      <c r="HPD33" s="2"/>
      <c r="HPE33" s="2"/>
      <c r="HPF33" s="2"/>
      <c r="HPG33" s="2"/>
      <c r="HPH33" s="2"/>
      <c r="HPI33" s="2"/>
      <c r="HPJ33" s="2"/>
      <c r="HPK33" s="2"/>
      <c r="HPL33" s="2"/>
      <c r="HPM33" s="2"/>
      <c r="HPN33" s="2"/>
      <c r="HPO33" s="2"/>
      <c r="HPP33" s="2"/>
      <c r="HPQ33" s="2"/>
      <c r="HPR33" s="2"/>
      <c r="HPS33" s="2"/>
      <c r="HPT33" s="2"/>
      <c r="HPU33" s="2"/>
      <c r="HPV33" s="2"/>
      <c r="HPW33" s="2"/>
      <c r="HPX33" s="2"/>
      <c r="HPY33" s="2"/>
      <c r="HPZ33" s="2"/>
      <c r="HQA33" s="2"/>
      <c r="HQB33" s="2"/>
      <c r="HQC33" s="2"/>
      <c r="HQD33" s="2"/>
      <c r="HQE33" s="2"/>
      <c r="HQF33" s="2"/>
      <c r="HQG33" s="2"/>
      <c r="HQH33" s="2"/>
      <c r="HQI33" s="2"/>
      <c r="HQJ33" s="2"/>
      <c r="HQK33" s="2"/>
      <c r="HQL33" s="2"/>
      <c r="HQM33" s="2"/>
      <c r="HQN33" s="2"/>
      <c r="HQO33" s="2"/>
      <c r="HQP33" s="2"/>
      <c r="HQQ33" s="2"/>
      <c r="HQR33" s="2"/>
      <c r="HQS33" s="2"/>
      <c r="HQT33" s="2"/>
      <c r="HQU33" s="2"/>
      <c r="HQV33" s="2"/>
      <c r="HQW33" s="2"/>
      <c r="HQX33" s="2"/>
      <c r="HQY33" s="2"/>
      <c r="HQZ33" s="2"/>
      <c r="HRA33" s="2"/>
      <c r="HRB33" s="2"/>
      <c r="HRC33" s="2"/>
      <c r="HRD33" s="2"/>
      <c r="HRE33" s="2"/>
      <c r="HRF33" s="2"/>
      <c r="HRG33" s="2"/>
      <c r="HRH33" s="2"/>
      <c r="HRI33" s="2"/>
      <c r="HRJ33" s="2"/>
      <c r="HRK33" s="2"/>
      <c r="HRL33" s="2"/>
      <c r="HRM33" s="2"/>
      <c r="HRN33" s="2"/>
      <c r="HRO33" s="2"/>
      <c r="HRP33" s="2"/>
      <c r="HRQ33" s="2"/>
      <c r="HRR33" s="2"/>
      <c r="HRS33" s="2"/>
      <c r="HRT33" s="2"/>
      <c r="HRU33" s="2"/>
      <c r="HRV33" s="2"/>
      <c r="HRW33" s="2"/>
      <c r="HRX33" s="2"/>
      <c r="HRY33" s="2"/>
      <c r="HRZ33" s="2"/>
      <c r="HSA33" s="2"/>
      <c r="HSB33" s="2"/>
      <c r="HSC33" s="2"/>
      <c r="HSD33" s="2"/>
      <c r="HSE33" s="2"/>
      <c r="HSF33" s="2"/>
      <c r="HSG33" s="2"/>
      <c r="HSH33" s="2"/>
      <c r="HSI33" s="2"/>
      <c r="HSJ33" s="2"/>
      <c r="HSK33" s="2"/>
      <c r="HSL33" s="2"/>
      <c r="HSM33" s="2"/>
      <c r="HSN33" s="2"/>
      <c r="HSO33" s="2"/>
      <c r="HSP33" s="2"/>
      <c r="HSQ33" s="2"/>
      <c r="HSR33" s="2"/>
      <c r="HSS33" s="2"/>
      <c r="HST33" s="2"/>
      <c r="HSU33" s="2"/>
      <c r="HSV33" s="2"/>
      <c r="HSW33" s="2"/>
      <c r="HSX33" s="2"/>
      <c r="HSY33" s="2"/>
      <c r="HSZ33" s="2"/>
      <c r="HTA33" s="2"/>
      <c r="HTB33" s="2"/>
      <c r="HTC33" s="2"/>
      <c r="HTD33" s="2"/>
      <c r="HTE33" s="2"/>
      <c r="HTF33" s="2"/>
      <c r="HTG33" s="2"/>
      <c r="HTH33" s="2"/>
      <c r="HTI33" s="2"/>
      <c r="HTJ33" s="2"/>
      <c r="HTK33" s="2"/>
      <c r="HTL33" s="2"/>
      <c r="HTM33" s="2"/>
      <c r="HTN33" s="2"/>
      <c r="HTO33" s="2"/>
      <c r="HTP33" s="2"/>
      <c r="HTQ33" s="2"/>
      <c r="HTR33" s="2"/>
      <c r="HTS33" s="2"/>
      <c r="HTT33" s="2"/>
      <c r="HTU33" s="2"/>
      <c r="HTV33" s="2"/>
      <c r="HTW33" s="2"/>
      <c r="HTX33" s="2"/>
      <c r="HTY33" s="2"/>
      <c r="HTZ33" s="2"/>
      <c r="HUA33" s="2"/>
      <c r="HUB33" s="2"/>
      <c r="HUC33" s="2"/>
      <c r="HUD33" s="2"/>
      <c r="HUE33" s="2"/>
      <c r="HUF33" s="2"/>
      <c r="HUG33" s="2"/>
      <c r="HUH33" s="2"/>
      <c r="HUI33" s="2"/>
      <c r="HUJ33" s="2"/>
      <c r="HUK33" s="2"/>
      <c r="HUL33" s="2"/>
      <c r="HUM33" s="2"/>
      <c r="HUN33" s="2"/>
      <c r="HUO33" s="2"/>
      <c r="HUP33" s="2"/>
      <c r="HUQ33" s="2"/>
      <c r="HUR33" s="2"/>
      <c r="HUS33" s="2"/>
      <c r="HUT33" s="2"/>
      <c r="HUU33" s="2"/>
      <c r="HUV33" s="2"/>
      <c r="HUW33" s="2"/>
      <c r="HUX33" s="2"/>
      <c r="HUY33" s="2"/>
      <c r="HUZ33" s="2"/>
      <c r="HVA33" s="2"/>
      <c r="HVB33" s="2"/>
      <c r="HVC33" s="2"/>
      <c r="HVD33" s="2"/>
      <c r="HVE33" s="2"/>
      <c r="HVF33" s="2"/>
      <c r="HVG33" s="2"/>
      <c r="HVH33" s="2"/>
      <c r="HVI33" s="2"/>
      <c r="HVJ33" s="2"/>
      <c r="HVK33" s="2"/>
      <c r="HVL33" s="2"/>
      <c r="HVM33" s="2"/>
      <c r="HVN33" s="2"/>
      <c r="HVO33" s="2"/>
      <c r="HVP33" s="2"/>
      <c r="HVQ33" s="2"/>
      <c r="HVR33" s="2"/>
      <c r="HVS33" s="2"/>
      <c r="HVT33" s="2"/>
      <c r="HVU33" s="2"/>
      <c r="HVV33" s="2"/>
      <c r="HVW33" s="2"/>
      <c r="HVX33" s="2"/>
      <c r="HVY33" s="2"/>
      <c r="HVZ33" s="2"/>
      <c r="HWA33" s="2"/>
      <c r="HWB33" s="2"/>
      <c r="HWC33" s="2"/>
      <c r="HWD33" s="2"/>
      <c r="HWE33" s="2"/>
      <c r="HWF33" s="2"/>
      <c r="HWG33" s="2"/>
      <c r="HWH33" s="2"/>
      <c r="HWI33" s="2"/>
      <c r="HWJ33" s="2"/>
      <c r="HWK33" s="2"/>
      <c r="HWL33" s="2"/>
      <c r="HWM33" s="2"/>
      <c r="HWN33" s="2"/>
      <c r="HWO33" s="2"/>
      <c r="HWP33" s="2"/>
      <c r="HWQ33" s="2"/>
      <c r="HWR33" s="2"/>
      <c r="HWS33" s="2"/>
      <c r="HWT33" s="2"/>
      <c r="HWU33" s="2"/>
      <c r="HWV33" s="2"/>
      <c r="HWW33" s="2"/>
      <c r="HWX33" s="2"/>
      <c r="HWY33" s="2"/>
      <c r="HWZ33" s="2"/>
      <c r="HXA33" s="2"/>
      <c r="HXB33" s="2"/>
      <c r="HXC33" s="2"/>
      <c r="HXD33" s="2"/>
      <c r="HXE33" s="2"/>
      <c r="HXF33" s="2"/>
      <c r="HXG33" s="2"/>
      <c r="HXH33" s="2"/>
      <c r="HXI33" s="2"/>
      <c r="HXJ33" s="2"/>
      <c r="HXK33" s="2"/>
      <c r="HXL33" s="2"/>
      <c r="HXM33" s="2"/>
      <c r="HXN33" s="2"/>
      <c r="HXO33" s="2"/>
      <c r="HXP33" s="2"/>
      <c r="HXQ33" s="2"/>
      <c r="HXR33" s="2"/>
      <c r="HXS33" s="2"/>
      <c r="HXT33" s="2"/>
      <c r="HXU33" s="2"/>
      <c r="HXV33" s="2"/>
      <c r="HXW33" s="2"/>
      <c r="HXX33" s="2"/>
      <c r="HXY33" s="2"/>
      <c r="HXZ33" s="2"/>
      <c r="HYA33" s="2"/>
      <c r="HYB33" s="2"/>
      <c r="HYC33" s="2"/>
      <c r="HYD33" s="2"/>
      <c r="HYE33" s="2"/>
      <c r="HYF33" s="2"/>
      <c r="HYG33" s="2"/>
      <c r="HYH33" s="2"/>
      <c r="HYI33" s="2"/>
      <c r="HYJ33" s="2"/>
      <c r="HYK33" s="2"/>
      <c r="HYL33" s="2"/>
      <c r="HYM33" s="2"/>
      <c r="HYN33" s="2"/>
      <c r="HYO33" s="2"/>
      <c r="HYP33" s="2"/>
      <c r="HYQ33" s="2"/>
      <c r="HYR33" s="2"/>
      <c r="HYS33" s="2"/>
      <c r="HYT33" s="2"/>
      <c r="HYU33" s="2"/>
      <c r="HYV33" s="2"/>
      <c r="HYW33" s="2"/>
      <c r="HYX33" s="2"/>
      <c r="HYY33" s="2"/>
      <c r="HYZ33" s="2"/>
      <c r="HZA33" s="2"/>
      <c r="HZB33" s="2"/>
      <c r="HZC33" s="2"/>
      <c r="HZD33" s="2"/>
      <c r="HZE33" s="2"/>
      <c r="HZF33" s="2"/>
      <c r="HZG33" s="2"/>
      <c r="HZH33" s="2"/>
      <c r="HZI33" s="2"/>
      <c r="HZJ33" s="2"/>
      <c r="HZK33" s="2"/>
      <c r="HZL33" s="2"/>
      <c r="HZM33" s="2"/>
      <c r="HZN33" s="2"/>
      <c r="HZO33" s="2"/>
      <c r="HZP33" s="2"/>
      <c r="HZQ33" s="2"/>
      <c r="HZR33" s="2"/>
      <c r="HZS33" s="2"/>
      <c r="HZT33" s="2"/>
      <c r="HZU33" s="2"/>
      <c r="HZV33" s="2"/>
      <c r="HZW33" s="2"/>
      <c r="HZX33" s="2"/>
      <c r="HZY33" s="2"/>
      <c r="HZZ33" s="2"/>
      <c r="IAA33" s="2"/>
      <c r="IAB33" s="2"/>
      <c r="IAC33" s="2"/>
      <c r="IAD33" s="2"/>
      <c r="IAE33" s="2"/>
      <c r="IAF33" s="2"/>
      <c r="IAG33" s="2"/>
      <c r="IAH33" s="2"/>
      <c r="IAI33" s="2"/>
      <c r="IAJ33" s="2"/>
      <c r="IAK33" s="2"/>
      <c r="IAL33" s="2"/>
      <c r="IAM33" s="2"/>
      <c r="IAN33" s="2"/>
      <c r="IAO33" s="2"/>
      <c r="IAP33" s="2"/>
      <c r="IAQ33" s="2"/>
      <c r="IAR33" s="2"/>
      <c r="IAS33" s="2"/>
      <c r="IAT33" s="2"/>
      <c r="IAU33" s="2"/>
      <c r="IAV33" s="2"/>
      <c r="IAW33" s="2"/>
      <c r="IAX33" s="2"/>
      <c r="IAY33" s="2"/>
      <c r="IAZ33" s="2"/>
      <c r="IBA33" s="2"/>
      <c r="IBB33" s="2"/>
      <c r="IBC33" s="2"/>
      <c r="IBD33" s="2"/>
      <c r="IBE33" s="2"/>
      <c r="IBF33" s="2"/>
      <c r="IBG33" s="2"/>
      <c r="IBH33" s="2"/>
      <c r="IBI33" s="2"/>
      <c r="IBJ33" s="2"/>
      <c r="IBK33" s="2"/>
      <c r="IBL33" s="2"/>
      <c r="IBM33" s="2"/>
      <c r="IBN33" s="2"/>
      <c r="IBO33" s="2"/>
      <c r="IBP33" s="2"/>
      <c r="IBQ33" s="2"/>
      <c r="IBR33" s="2"/>
      <c r="IBS33" s="2"/>
      <c r="IBT33" s="2"/>
      <c r="IBU33" s="2"/>
      <c r="IBV33" s="2"/>
      <c r="IBW33" s="2"/>
      <c r="IBX33" s="2"/>
      <c r="IBY33" s="2"/>
      <c r="IBZ33" s="2"/>
      <c r="ICA33" s="2"/>
      <c r="ICB33" s="2"/>
      <c r="ICC33" s="2"/>
      <c r="ICD33" s="2"/>
      <c r="ICE33" s="2"/>
      <c r="ICF33" s="2"/>
      <c r="ICG33" s="2"/>
      <c r="ICH33" s="2"/>
      <c r="ICI33" s="2"/>
      <c r="ICJ33" s="2"/>
      <c r="ICK33" s="2"/>
      <c r="ICL33" s="2"/>
      <c r="ICM33" s="2"/>
      <c r="ICN33" s="2"/>
      <c r="ICO33" s="2"/>
      <c r="ICP33" s="2"/>
      <c r="ICQ33" s="2"/>
      <c r="ICR33" s="2"/>
      <c r="ICS33" s="2"/>
      <c r="ICT33" s="2"/>
      <c r="ICU33" s="2"/>
      <c r="ICV33" s="2"/>
      <c r="ICW33" s="2"/>
      <c r="ICX33" s="2"/>
      <c r="ICY33" s="2"/>
      <c r="ICZ33" s="2"/>
      <c r="IDA33" s="2"/>
      <c r="IDB33" s="2"/>
      <c r="IDC33" s="2"/>
      <c r="IDD33" s="2"/>
      <c r="IDE33" s="2"/>
      <c r="IDF33" s="2"/>
      <c r="IDG33" s="2"/>
      <c r="IDH33" s="2"/>
      <c r="IDI33" s="2"/>
      <c r="IDJ33" s="2"/>
      <c r="IDK33" s="2"/>
      <c r="IDL33" s="2"/>
      <c r="IDM33" s="2"/>
      <c r="IDN33" s="2"/>
      <c r="IDO33" s="2"/>
      <c r="IDP33" s="2"/>
      <c r="IDQ33" s="2"/>
      <c r="IDR33" s="2"/>
      <c r="IDS33" s="2"/>
      <c r="IDT33" s="2"/>
      <c r="IDU33" s="2"/>
      <c r="IDV33" s="2"/>
      <c r="IDW33" s="2"/>
      <c r="IDX33" s="2"/>
      <c r="IDY33" s="2"/>
      <c r="IDZ33" s="2"/>
      <c r="IEA33" s="2"/>
      <c r="IEB33" s="2"/>
      <c r="IEC33" s="2"/>
      <c r="IED33" s="2"/>
      <c r="IEE33" s="2"/>
      <c r="IEF33" s="2"/>
      <c r="IEG33" s="2"/>
      <c r="IEH33" s="2"/>
      <c r="IEI33" s="2"/>
      <c r="IEJ33" s="2"/>
      <c r="IEK33" s="2"/>
      <c r="IEL33" s="2"/>
      <c r="IEM33" s="2"/>
      <c r="IEN33" s="2"/>
      <c r="IEO33" s="2"/>
      <c r="IEP33" s="2"/>
      <c r="IEQ33" s="2"/>
      <c r="IER33" s="2"/>
      <c r="IES33" s="2"/>
      <c r="IET33" s="2"/>
      <c r="IEU33" s="2"/>
      <c r="IEV33" s="2"/>
      <c r="IEW33" s="2"/>
      <c r="IEX33" s="2"/>
      <c r="IEY33" s="2"/>
      <c r="IEZ33" s="2"/>
      <c r="IFA33" s="2"/>
      <c r="IFB33" s="2"/>
      <c r="IFC33" s="2"/>
      <c r="IFD33" s="2"/>
      <c r="IFE33" s="2"/>
      <c r="IFF33" s="2"/>
      <c r="IFG33" s="2"/>
      <c r="IFH33" s="2"/>
      <c r="IFI33" s="2"/>
      <c r="IFJ33" s="2"/>
      <c r="IFK33" s="2"/>
      <c r="IFL33" s="2"/>
      <c r="IFM33" s="2"/>
      <c r="IFN33" s="2"/>
      <c r="IFO33" s="2"/>
      <c r="IFP33" s="2"/>
      <c r="IFQ33" s="2"/>
      <c r="IFR33" s="2"/>
      <c r="IFS33" s="2"/>
      <c r="IFT33" s="2"/>
      <c r="IFU33" s="2"/>
      <c r="IFV33" s="2"/>
      <c r="IFW33" s="2"/>
      <c r="IFX33" s="2"/>
      <c r="IFY33" s="2"/>
      <c r="IFZ33" s="2"/>
      <c r="IGA33" s="2"/>
      <c r="IGB33" s="2"/>
      <c r="IGC33" s="2"/>
      <c r="IGD33" s="2"/>
      <c r="IGE33" s="2"/>
      <c r="IGF33" s="2"/>
      <c r="IGG33" s="2"/>
      <c r="IGH33" s="2"/>
      <c r="IGI33" s="2"/>
      <c r="IGJ33" s="2"/>
      <c r="IGK33" s="2"/>
      <c r="IGL33" s="2"/>
      <c r="IGM33" s="2"/>
      <c r="IGN33" s="2"/>
      <c r="IGO33" s="2"/>
      <c r="IGP33" s="2"/>
      <c r="IGQ33" s="2"/>
      <c r="IGR33" s="2"/>
      <c r="IGS33" s="2"/>
      <c r="IGT33" s="2"/>
      <c r="IGU33" s="2"/>
      <c r="IGV33" s="2"/>
      <c r="IGW33" s="2"/>
      <c r="IGX33" s="2"/>
      <c r="IGY33" s="2"/>
      <c r="IGZ33" s="2"/>
      <c r="IHA33" s="2"/>
      <c r="IHB33" s="2"/>
      <c r="IHC33" s="2"/>
      <c r="IHD33" s="2"/>
      <c r="IHE33" s="2"/>
      <c r="IHF33" s="2"/>
      <c r="IHG33" s="2"/>
      <c r="IHH33" s="2"/>
      <c r="IHI33" s="2"/>
      <c r="IHJ33" s="2"/>
      <c r="IHK33" s="2"/>
      <c r="IHL33" s="2"/>
      <c r="IHM33" s="2"/>
      <c r="IHN33" s="2"/>
      <c r="IHO33" s="2"/>
      <c r="IHP33" s="2"/>
      <c r="IHQ33" s="2"/>
      <c r="IHR33" s="2"/>
      <c r="IHS33" s="2"/>
      <c r="IHT33" s="2"/>
      <c r="IHU33" s="2"/>
      <c r="IHV33" s="2"/>
      <c r="IHW33" s="2"/>
      <c r="IHX33" s="2"/>
      <c r="IHY33" s="2"/>
      <c r="IHZ33" s="2"/>
      <c r="IIA33" s="2"/>
      <c r="IIB33" s="2"/>
      <c r="IIC33" s="2"/>
      <c r="IID33" s="2"/>
      <c r="IIE33" s="2"/>
      <c r="IIF33" s="2"/>
      <c r="IIG33" s="2"/>
      <c r="IIH33" s="2"/>
      <c r="III33" s="2"/>
      <c r="IIJ33" s="2"/>
      <c r="IIK33" s="2"/>
      <c r="IIL33" s="2"/>
      <c r="IIM33" s="2"/>
      <c r="IIN33" s="2"/>
      <c r="IIO33" s="2"/>
      <c r="IIP33" s="2"/>
      <c r="IIQ33" s="2"/>
      <c r="IIR33" s="2"/>
      <c r="IIS33" s="2"/>
      <c r="IIT33" s="2"/>
      <c r="IIU33" s="2"/>
      <c r="IIV33" s="2"/>
      <c r="IIW33" s="2"/>
      <c r="IIX33" s="2"/>
      <c r="IIY33" s="2"/>
      <c r="IIZ33" s="2"/>
      <c r="IJA33" s="2"/>
      <c r="IJB33" s="2"/>
      <c r="IJC33" s="2"/>
      <c r="IJD33" s="2"/>
      <c r="IJE33" s="2"/>
      <c r="IJF33" s="2"/>
      <c r="IJG33" s="2"/>
      <c r="IJH33" s="2"/>
      <c r="IJI33" s="2"/>
      <c r="IJJ33" s="2"/>
      <c r="IJK33" s="2"/>
      <c r="IJL33" s="2"/>
      <c r="IJM33" s="2"/>
      <c r="IJN33" s="2"/>
      <c r="IJO33" s="2"/>
      <c r="IJP33" s="2"/>
      <c r="IJQ33" s="2"/>
      <c r="IJR33" s="2"/>
      <c r="IJS33" s="2"/>
      <c r="IJT33" s="2"/>
      <c r="IJU33" s="2"/>
      <c r="IJV33" s="2"/>
      <c r="IJW33" s="2"/>
      <c r="IJX33" s="2"/>
      <c r="IJY33" s="2"/>
      <c r="IJZ33" s="2"/>
      <c r="IKA33" s="2"/>
      <c r="IKB33" s="2"/>
      <c r="IKC33" s="2"/>
      <c r="IKD33" s="2"/>
      <c r="IKE33" s="2"/>
      <c r="IKF33" s="2"/>
      <c r="IKG33" s="2"/>
      <c r="IKH33" s="2"/>
      <c r="IKI33" s="2"/>
      <c r="IKJ33" s="2"/>
      <c r="IKK33" s="2"/>
      <c r="IKL33" s="2"/>
      <c r="IKM33" s="2"/>
      <c r="IKN33" s="2"/>
      <c r="IKO33" s="2"/>
      <c r="IKP33" s="2"/>
      <c r="IKQ33" s="2"/>
      <c r="IKR33" s="2"/>
      <c r="IKS33" s="2"/>
      <c r="IKT33" s="2"/>
      <c r="IKU33" s="2"/>
      <c r="IKV33" s="2"/>
      <c r="IKW33" s="2"/>
      <c r="IKX33" s="2"/>
      <c r="IKY33" s="2"/>
      <c r="IKZ33" s="2"/>
      <c r="ILA33" s="2"/>
      <c r="ILB33" s="2"/>
      <c r="ILC33" s="2"/>
      <c r="ILD33" s="2"/>
      <c r="ILE33" s="2"/>
      <c r="ILF33" s="2"/>
      <c r="ILG33" s="2"/>
      <c r="ILH33" s="2"/>
      <c r="ILI33" s="2"/>
      <c r="ILJ33" s="2"/>
      <c r="ILK33" s="2"/>
      <c r="ILL33" s="2"/>
      <c r="ILM33" s="2"/>
      <c r="ILN33" s="2"/>
      <c r="ILO33" s="2"/>
      <c r="ILP33" s="2"/>
      <c r="ILQ33" s="2"/>
      <c r="ILR33" s="2"/>
      <c r="ILS33" s="2"/>
      <c r="ILT33" s="2"/>
      <c r="ILU33" s="2"/>
      <c r="ILV33" s="2"/>
      <c r="ILW33" s="2"/>
      <c r="ILX33" s="2"/>
      <c r="ILY33" s="2"/>
      <c r="ILZ33" s="2"/>
      <c r="IMA33" s="2"/>
      <c r="IMB33" s="2"/>
      <c r="IMC33" s="2"/>
      <c r="IMD33" s="2"/>
      <c r="IME33" s="2"/>
      <c r="IMF33" s="2"/>
      <c r="IMG33" s="2"/>
      <c r="IMH33" s="2"/>
      <c r="IMI33" s="2"/>
      <c r="IMJ33" s="2"/>
      <c r="IMK33" s="2"/>
      <c r="IML33" s="2"/>
      <c r="IMM33" s="2"/>
      <c r="IMN33" s="2"/>
      <c r="IMO33" s="2"/>
      <c r="IMP33" s="2"/>
      <c r="IMQ33" s="2"/>
      <c r="IMR33" s="2"/>
      <c r="IMS33" s="2"/>
      <c r="IMT33" s="2"/>
      <c r="IMU33" s="2"/>
      <c r="IMV33" s="2"/>
      <c r="IMW33" s="2"/>
      <c r="IMX33" s="2"/>
      <c r="IMY33" s="2"/>
      <c r="IMZ33" s="2"/>
      <c r="INA33" s="2"/>
      <c r="INB33" s="2"/>
      <c r="INC33" s="2"/>
      <c r="IND33" s="2"/>
      <c r="INE33" s="2"/>
      <c r="INF33" s="2"/>
      <c r="ING33" s="2"/>
      <c r="INH33" s="2"/>
      <c r="INI33" s="2"/>
      <c r="INJ33" s="2"/>
      <c r="INK33" s="2"/>
      <c r="INL33" s="2"/>
      <c r="INM33" s="2"/>
      <c r="INN33" s="2"/>
      <c r="INO33" s="2"/>
      <c r="INP33" s="2"/>
      <c r="INQ33" s="2"/>
      <c r="INR33" s="2"/>
      <c r="INS33" s="2"/>
      <c r="INT33" s="2"/>
      <c r="INU33" s="2"/>
      <c r="INV33" s="2"/>
      <c r="INW33" s="2"/>
      <c r="INX33" s="2"/>
      <c r="INY33" s="2"/>
      <c r="INZ33" s="2"/>
      <c r="IOA33" s="2"/>
      <c r="IOB33" s="2"/>
      <c r="IOC33" s="2"/>
      <c r="IOD33" s="2"/>
      <c r="IOE33" s="2"/>
      <c r="IOF33" s="2"/>
      <c r="IOG33" s="2"/>
      <c r="IOH33" s="2"/>
      <c r="IOI33" s="2"/>
      <c r="IOJ33" s="2"/>
      <c r="IOK33" s="2"/>
      <c r="IOL33" s="2"/>
      <c r="IOM33" s="2"/>
      <c r="ION33" s="2"/>
      <c r="IOO33" s="2"/>
      <c r="IOP33" s="2"/>
      <c r="IOQ33" s="2"/>
      <c r="IOR33" s="2"/>
      <c r="IOS33" s="2"/>
      <c r="IOT33" s="2"/>
      <c r="IOU33" s="2"/>
      <c r="IOV33" s="2"/>
      <c r="IOW33" s="2"/>
      <c r="IOX33" s="2"/>
      <c r="IOY33" s="2"/>
      <c r="IOZ33" s="2"/>
      <c r="IPA33" s="2"/>
      <c r="IPB33" s="2"/>
      <c r="IPC33" s="2"/>
      <c r="IPD33" s="2"/>
      <c r="IPE33" s="2"/>
      <c r="IPF33" s="2"/>
      <c r="IPG33" s="2"/>
      <c r="IPH33" s="2"/>
      <c r="IPI33" s="2"/>
      <c r="IPJ33" s="2"/>
      <c r="IPK33" s="2"/>
      <c r="IPL33" s="2"/>
      <c r="IPM33" s="2"/>
      <c r="IPN33" s="2"/>
      <c r="IPO33" s="2"/>
      <c r="IPP33" s="2"/>
      <c r="IPQ33" s="2"/>
      <c r="IPR33" s="2"/>
      <c r="IPS33" s="2"/>
      <c r="IPT33" s="2"/>
      <c r="IPU33" s="2"/>
      <c r="IPV33" s="2"/>
      <c r="IPW33" s="2"/>
      <c r="IPX33" s="2"/>
      <c r="IPY33" s="2"/>
      <c r="IPZ33" s="2"/>
      <c r="IQA33" s="2"/>
      <c r="IQB33" s="2"/>
      <c r="IQC33" s="2"/>
      <c r="IQD33" s="2"/>
      <c r="IQE33" s="2"/>
      <c r="IQF33" s="2"/>
      <c r="IQG33" s="2"/>
      <c r="IQH33" s="2"/>
      <c r="IQI33" s="2"/>
      <c r="IQJ33" s="2"/>
      <c r="IQK33" s="2"/>
      <c r="IQL33" s="2"/>
      <c r="IQM33" s="2"/>
      <c r="IQN33" s="2"/>
      <c r="IQO33" s="2"/>
      <c r="IQP33" s="2"/>
      <c r="IQQ33" s="2"/>
      <c r="IQR33" s="2"/>
      <c r="IQS33" s="2"/>
      <c r="IQT33" s="2"/>
      <c r="IQU33" s="2"/>
      <c r="IQV33" s="2"/>
      <c r="IQW33" s="2"/>
      <c r="IQX33" s="2"/>
      <c r="IQY33" s="2"/>
      <c r="IQZ33" s="2"/>
      <c r="IRA33" s="2"/>
      <c r="IRB33" s="2"/>
      <c r="IRC33" s="2"/>
      <c r="IRD33" s="2"/>
      <c r="IRE33" s="2"/>
      <c r="IRF33" s="2"/>
      <c r="IRG33" s="2"/>
      <c r="IRH33" s="2"/>
      <c r="IRI33" s="2"/>
      <c r="IRJ33" s="2"/>
      <c r="IRK33" s="2"/>
      <c r="IRL33" s="2"/>
      <c r="IRM33" s="2"/>
      <c r="IRN33" s="2"/>
      <c r="IRO33" s="2"/>
      <c r="IRP33" s="2"/>
      <c r="IRQ33" s="2"/>
      <c r="IRR33" s="2"/>
      <c r="IRS33" s="2"/>
      <c r="IRT33" s="2"/>
      <c r="IRU33" s="2"/>
      <c r="IRV33" s="2"/>
      <c r="IRW33" s="2"/>
      <c r="IRX33" s="2"/>
      <c r="IRY33" s="2"/>
      <c r="IRZ33" s="2"/>
      <c r="ISA33" s="2"/>
      <c r="ISB33" s="2"/>
      <c r="ISC33" s="2"/>
      <c r="ISD33" s="2"/>
      <c r="ISE33" s="2"/>
      <c r="ISF33" s="2"/>
      <c r="ISG33" s="2"/>
      <c r="ISH33" s="2"/>
      <c r="ISI33" s="2"/>
      <c r="ISJ33" s="2"/>
      <c r="ISK33" s="2"/>
      <c r="ISL33" s="2"/>
      <c r="ISM33" s="2"/>
      <c r="ISN33" s="2"/>
      <c r="ISO33" s="2"/>
      <c r="ISP33" s="2"/>
      <c r="ISQ33" s="2"/>
      <c r="ISR33" s="2"/>
      <c r="ISS33" s="2"/>
      <c r="IST33" s="2"/>
      <c r="ISU33" s="2"/>
      <c r="ISV33" s="2"/>
      <c r="ISW33" s="2"/>
      <c r="ISX33" s="2"/>
      <c r="ISY33" s="2"/>
      <c r="ISZ33" s="2"/>
      <c r="ITA33" s="2"/>
      <c r="ITB33" s="2"/>
      <c r="ITC33" s="2"/>
      <c r="ITD33" s="2"/>
      <c r="ITE33" s="2"/>
      <c r="ITF33" s="2"/>
      <c r="ITG33" s="2"/>
      <c r="ITH33" s="2"/>
      <c r="ITI33" s="2"/>
      <c r="ITJ33" s="2"/>
      <c r="ITK33" s="2"/>
      <c r="ITL33" s="2"/>
      <c r="ITM33" s="2"/>
      <c r="ITN33" s="2"/>
      <c r="ITO33" s="2"/>
      <c r="ITP33" s="2"/>
      <c r="ITQ33" s="2"/>
      <c r="ITR33" s="2"/>
      <c r="ITS33" s="2"/>
      <c r="ITT33" s="2"/>
      <c r="ITU33" s="2"/>
      <c r="ITV33" s="2"/>
      <c r="ITW33" s="2"/>
      <c r="ITX33" s="2"/>
      <c r="ITY33" s="2"/>
      <c r="ITZ33" s="2"/>
      <c r="IUA33" s="2"/>
      <c r="IUB33" s="2"/>
      <c r="IUC33" s="2"/>
      <c r="IUD33" s="2"/>
      <c r="IUE33" s="2"/>
      <c r="IUF33" s="2"/>
      <c r="IUG33" s="2"/>
      <c r="IUH33" s="2"/>
      <c r="IUI33" s="2"/>
      <c r="IUJ33" s="2"/>
      <c r="IUK33" s="2"/>
      <c r="IUL33" s="2"/>
      <c r="IUM33" s="2"/>
      <c r="IUN33" s="2"/>
      <c r="IUO33" s="2"/>
      <c r="IUP33" s="2"/>
      <c r="IUQ33" s="2"/>
      <c r="IUR33" s="2"/>
      <c r="IUS33" s="2"/>
      <c r="IUT33" s="2"/>
      <c r="IUU33" s="2"/>
      <c r="IUV33" s="2"/>
      <c r="IUW33" s="2"/>
      <c r="IUX33" s="2"/>
      <c r="IUY33" s="2"/>
      <c r="IUZ33" s="2"/>
      <c r="IVA33" s="2"/>
      <c r="IVB33" s="2"/>
      <c r="IVC33" s="2"/>
      <c r="IVD33" s="2"/>
      <c r="IVE33" s="2"/>
      <c r="IVF33" s="2"/>
      <c r="IVG33" s="2"/>
      <c r="IVH33" s="2"/>
      <c r="IVI33" s="2"/>
      <c r="IVJ33" s="2"/>
      <c r="IVK33" s="2"/>
      <c r="IVL33" s="2"/>
      <c r="IVM33" s="2"/>
      <c r="IVN33" s="2"/>
      <c r="IVO33" s="2"/>
      <c r="IVP33" s="2"/>
      <c r="IVQ33" s="2"/>
      <c r="IVR33" s="2"/>
      <c r="IVS33" s="2"/>
      <c r="IVT33" s="2"/>
      <c r="IVU33" s="2"/>
      <c r="IVV33" s="2"/>
      <c r="IVW33" s="2"/>
      <c r="IVX33" s="2"/>
      <c r="IVY33" s="2"/>
      <c r="IVZ33" s="2"/>
      <c r="IWA33" s="2"/>
      <c r="IWB33" s="2"/>
      <c r="IWC33" s="2"/>
      <c r="IWD33" s="2"/>
      <c r="IWE33" s="2"/>
      <c r="IWF33" s="2"/>
      <c r="IWG33" s="2"/>
      <c r="IWH33" s="2"/>
      <c r="IWI33" s="2"/>
      <c r="IWJ33" s="2"/>
      <c r="IWK33" s="2"/>
      <c r="IWL33" s="2"/>
      <c r="IWM33" s="2"/>
      <c r="IWN33" s="2"/>
      <c r="IWO33" s="2"/>
      <c r="IWP33" s="2"/>
      <c r="IWQ33" s="2"/>
      <c r="IWR33" s="2"/>
      <c r="IWS33" s="2"/>
      <c r="IWT33" s="2"/>
      <c r="IWU33" s="2"/>
      <c r="IWV33" s="2"/>
      <c r="IWW33" s="2"/>
      <c r="IWX33" s="2"/>
      <c r="IWY33" s="2"/>
      <c r="IWZ33" s="2"/>
      <c r="IXA33" s="2"/>
      <c r="IXB33" s="2"/>
      <c r="IXC33" s="2"/>
      <c r="IXD33" s="2"/>
      <c r="IXE33" s="2"/>
      <c r="IXF33" s="2"/>
      <c r="IXG33" s="2"/>
      <c r="IXH33" s="2"/>
      <c r="IXI33" s="2"/>
      <c r="IXJ33" s="2"/>
      <c r="IXK33" s="2"/>
      <c r="IXL33" s="2"/>
      <c r="IXM33" s="2"/>
      <c r="IXN33" s="2"/>
      <c r="IXO33" s="2"/>
      <c r="IXP33" s="2"/>
      <c r="IXQ33" s="2"/>
      <c r="IXR33" s="2"/>
      <c r="IXS33" s="2"/>
      <c r="IXT33" s="2"/>
      <c r="IXU33" s="2"/>
      <c r="IXV33" s="2"/>
      <c r="IXW33" s="2"/>
      <c r="IXX33" s="2"/>
      <c r="IXY33" s="2"/>
      <c r="IXZ33" s="2"/>
      <c r="IYA33" s="2"/>
      <c r="IYB33" s="2"/>
      <c r="IYC33" s="2"/>
      <c r="IYD33" s="2"/>
      <c r="IYE33" s="2"/>
      <c r="IYF33" s="2"/>
      <c r="IYG33" s="2"/>
      <c r="IYH33" s="2"/>
      <c r="IYI33" s="2"/>
      <c r="IYJ33" s="2"/>
      <c r="IYK33" s="2"/>
      <c r="IYL33" s="2"/>
      <c r="IYM33" s="2"/>
      <c r="IYN33" s="2"/>
      <c r="IYO33" s="2"/>
      <c r="IYP33" s="2"/>
      <c r="IYQ33" s="2"/>
      <c r="IYR33" s="2"/>
      <c r="IYS33" s="2"/>
      <c r="IYT33" s="2"/>
      <c r="IYU33" s="2"/>
      <c r="IYV33" s="2"/>
      <c r="IYW33" s="2"/>
      <c r="IYX33" s="2"/>
      <c r="IYY33" s="2"/>
      <c r="IYZ33" s="2"/>
      <c r="IZA33" s="2"/>
      <c r="IZB33" s="2"/>
      <c r="IZC33" s="2"/>
      <c r="IZD33" s="2"/>
      <c r="IZE33" s="2"/>
      <c r="IZF33" s="2"/>
      <c r="IZG33" s="2"/>
      <c r="IZH33" s="2"/>
      <c r="IZI33" s="2"/>
      <c r="IZJ33" s="2"/>
      <c r="IZK33" s="2"/>
      <c r="IZL33" s="2"/>
      <c r="IZM33" s="2"/>
      <c r="IZN33" s="2"/>
      <c r="IZO33" s="2"/>
      <c r="IZP33" s="2"/>
      <c r="IZQ33" s="2"/>
      <c r="IZR33" s="2"/>
      <c r="IZS33" s="2"/>
      <c r="IZT33" s="2"/>
      <c r="IZU33" s="2"/>
      <c r="IZV33" s="2"/>
      <c r="IZW33" s="2"/>
      <c r="IZX33" s="2"/>
      <c r="IZY33" s="2"/>
      <c r="IZZ33" s="2"/>
      <c r="JAA33" s="2"/>
      <c r="JAB33" s="2"/>
      <c r="JAC33" s="2"/>
      <c r="JAD33" s="2"/>
      <c r="JAE33" s="2"/>
      <c r="JAF33" s="2"/>
      <c r="JAG33" s="2"/>
      <c r="JAH33" s="2"/>
      <c r="JAI33" s="2"/>
      <c r="JAJ33" s="2"/>
      <c r="JAK33" s="2"/>
      <c r="JAL33" s="2"/>
      <c r="JAM33" s="2"/>
      <c r="JAN33" s="2"/>
      <c r="JAO33" s="2"/>
      <c r="JAP33" s="2"/>
      <c r="JAQ33" s="2"/>
      <c r="JAR33" s="2"/>
      <c r="JAS33" s="2"/>
      <c r="JAT33" s="2"/>
      <c r="JAU33" s="2"/>
      <c r="JAV33" s="2"/>
      <c r="JAW33" s="2"/>
      <c r="JAX33" s="2"/>
      <c r="JAY33" s="2"/>
      <c r="JAZ33" s="2"/>
      <c r="JBA33" s="2"/>
      <c r="JBB33" s="2"/>
      <c r="JBC33" s="2"/>
      <c r="JBD33" s="2"/>
      <c r="JBE33" s="2"/>
      <c r="JBF33" s="2"/>
      <c r="JBG33" s="2"/>
      <c r="JBH33" s="2"/>
      <c r="JBI33" s="2"/>
      <c r="JBJ33" s="2"/>
      <c r="JBK33" s="2"/>
      <c r="JBL33" s="2"/>
      <c r="JBM33" s="2"/>
      <c r="JBN33" s="2"/>
      <c r="JBO33" s="2"/>
      <c r="JBP33" s="2"/>
      <c r="JBQ33" s="2"/>
      <c r="JBR33" s="2"/>
      <c r="JBS33" s="2"/>
      <c r="JBT33" s="2"/>
      <c r="JBU33" s="2"/>
      <c r="JBV33" s="2"/>
      <c r="JBW33" s="2"/>
      <c r="JBX33" s="2"/>
      <c r="JBY33" s="2"/>
      <c r="JBZ33" s="2"/>
      <c r="JCA33" s="2"/>
      <c r="JCB33" s="2"/>
      <c r="JCC33" s="2"/>
      <c r="JCD33" s="2"/>
      <c r="JCE33" s="2"/>
      <c r="JCF33" s="2"/>
      <c r="JCG33" s="2"/>
      <c r="JCH33" s="2"/>
      <c r="JCI33" s="2"/>
      <c r="JCJ33" s="2"/>
      <c r="JCK33" s="2"/>
      <c r="JCL33" s="2"/>
      <c r="JCM33" s="2"/>
      <c r="JCN33" s="2"/>
      <c r="JCO33" s="2"/>
      <c r="JCP33" s="2"/>
      <c r="JCQ33" s="2"/>
      <c r="JCR33" s="2"/>
      <c r="JCS33" s="2"/>
      <c r="JCT33" s="2"/>
      <c r="JCU33" s="2"/>
      <c r="JCV33" s="2"/>
      <c r="JCW33" s="2"/>
      <c r="JCX33" s="2"/>
      <c r="JCY33" s="2"/>
      <c r="JCZ33" s="2"/>
      <c r="JDA33" s="2"/>
      <c r="JDB33" s="2"/>
      <c r="JDC33" s="2"/>
      <c r="JDD33" s="2"/>
      <c r="JDE33" s="2"/>
      <c r="JDF33" s="2"/>
      <c r="JDG33" s="2"/>
      <c r="JDH33" s="2"/>
      <c r="JDI33" s="2"/>
      <c r="JDJ33" s="2"/>
      <c r="JDK33" s="2"/>
      <c r="JDL33" s="2"/>
      <c r="JDM33" s="2"/>
      <c r="JDN33" s="2"/>
      <c r="JDO33" s="2"/>
      <c r="JDP33" s="2"/>
      <c r="JDQ33" s="2"/>
      <c r="JDR33" s="2"/>
      <c r="JDS33" s="2"/>
      <c r="JDT33" s="2"/>
      <c r="JDU33" s="2"/>
      <c r="JDV33" s="2"/>
      <c r="JDW33" s="2"/>
      <c r="JDX33" s="2"/>
      <c r="JDY33" s="2"/>
      <c r="JDZ33" s="2"/>
      <c r="JEA33" s="2"/>
      <c r="JEB33" s="2"/>
      <c r="JEC33" s="2"/>
      <c r="JED33" s="2"/>
      <c r="JEE33" s="2"/>
      <c r="JEF33" s="2"/>
      <c r="JEG33" s="2"/>
      <c r="JEH33" s="2"/>
      <c r="JEI33" s="2"/>
      <c r="JEJ33" s="2"/>
      <c r="JEK33" s="2"/>
      <c r="JEL33" s="2"/>
      <c r="JEM33" s="2"/>
      <c r="JEN33" s="2"/>
      <c r="JEO33" s="2"/>
      <c r="JEP33" s="2"/>
      <c r="JEQ33" s="2"/>
      <c r="JER33" s="2"/>
      <c r="JES33" s="2"/>
      <c r="JET33" s="2"/>
      <c r="JEU33" s="2"/>
      <c r="JEV33" s="2"/>
      <c r="JEW33" s="2"/>
      <c r="JEX33" s="2"/>
      <c r="JEY33" s="2"/>
      <c r="JEZ33" s="2"/>
      <c r="JFA33" s="2"/>
      <c r="JFB33" s="2"/>
      <c r="JFC33" s="2"/>
      <c r="JFD33" s="2"/>
      <c r="JFE33" s="2"/>
      <c r="JFF33" s="2"/>
      <c r="JFG33" s="2"/>
      <c r="JFH33" s="2"/>
      <c r="JFI33" s="2"/>
      <c r="JFJ33" s="2"/>
      <c r="JFK33" s="2"/>
      <c r="JFL33" s="2"/>
      <c r="JFM33" s="2"/>
      <c r="JFN33" s="2"/>
      <c r="JFO33" s="2"/>
      <c r="JFP33" s="2"/>
      <c r="JFQ33" s="2"/>
      <c r="JFR33" s="2"/>
      <c r="JFS33" s="2"/>
      <c r="JFT33" s="2"/>
      <c r="JFU33" s="2"/>
      <c r="JFV33" s="2"/>
      <c r="JFW33" s="2"/>
      <c r="JFX33" s="2"/>
      <c r="JFY33" s="2"/>
      <c r="JFZ33" s="2"/>
      <c r="JGA33" s="2"/>
      <c r="JGB33" s="2"/>
      <c r="JGC33" s="2"/>
      <c r="JGD33" s="2"/>
      <c r="JGE33" s="2"/>
      <c r="JGF33" s="2"/>
      <c r="JGG33" s="2"/>
      <c r="JGH33" s="2"/>
      <c r="JGI33" s="2"/>
      <c r="JGJ33" s="2"/>
      <c r="JGK33" s="2"/>
      <c r="JGL33" s="2"/>
      <c r="JGM33" s="2"/>
      <c r="JGN33" s="2"/>
      <c r="JGO33" s="2"/>
      <c r="JGP33" s="2"/>
      <c r="JGQ33" s="2"/>
      <c r="JGR33" s="2"/>
      <c r="JGS33" s="2"/>
      <c r="JGT33" s="2"/>
      <c r="JGU33" s="2"/>
      <c r="JGV33" s="2"/>
      <c r="JGW33" s="2"/>
      <c r="JGX33" s="2"/>
      <c r="JGY33" s="2"/>
      <c r="JGZ33" s="2"/>
      <c r="JHA33" s="2"/>
      <c r="JHB33" s="2"/>
      <c r="JHC33" s="2"/>
      <c r="JHD33" s="2"/>
      <c r="JHE33" s="2"/>
      <c r="JHF33" s="2"/>
      <c r="JHG33" s="2"/>
      <c r="JHH33" s="2"/>
      <c r="JHI33" s="2"/>
      <c r="JHJ33" s="2"/>
      <c r="JHK33" s="2"/>
      <c r="JHL33" s="2"/>
      <c r="JHM33" s="2"/>
      <c r="JHN33" s="2"/>
      <c r="JHO33" s="2"/>
      <c r="JHP33" s="2"/>
      <c r="JHQ33" s="2"/>
      <c r="JHR33" s="2"/>
      <c r="JHS33" s="2"/>
      <c r="JHT33" s="2"/>
      <c r="JHU33" s="2"/>
      <c r="JHV33" s="2"/>
      <c r="JHW33" s="2"/>
      <c r="JHX33" s="2"/>
      <c r="JHY33" s="2"/>
      <c r="JHZ33" s="2"/>
      <c r="JIA33" s="2"/>
      <c r="JIB33" s="2"/>
      <c r="JIC33" s="2"/>
      <c r="JID33" s="2"/>
      <c r="JIE33" s="2"/>
      <c r="JIF33" s="2"/>
      <c r="JIG33" s="2"/>
      <c r="JIH33" s="2"/>
      <c r="JII33" s="2"/>
      <c r="JIJ33" s="2"/>
      <c r="JIK33" s="2"/>
      <c r="JIL33" s="2"/>
      <c r="JIM33" s="2"/>
      <c r="JIN33" s="2"/>
      <c r="JIO33" s="2"/>
      <c r="JIP33" s="2"/>
      <c r="JIQ33" s="2"/>
      <c r="JIR33" s="2"/>
      <c r="JIS33" s="2"/>
      <c r="JIT33" s="2"/>
      <c r="JIU33" s="2"/>
      <c r="JIV33" s="2"/>
      <c r="JIW33" s="2"/>
      <c r="JIX33" s="2"/>
      <c r="JIY33" s="2"/>
      <c r="JIZ33" s="2"/>
      <c r="JJA33" s="2"/>
      <c r="JJB33" s="2"/>
      <c r="JJC33" s="2"/>
      <c r="JJD33" s="2"/>
      <c r="JJE33" s="2"/>
      <c r="JJF33" s="2"/>
      <c r="JJG33" s="2"/>
      <c r="JJH33" s="2"/>
      <c r="JJI33" s="2"/>
      <c r="JJJ33" s="2"/>
      <c r="JJK33" s="2"/>
      <c r="JJL33" s="2"/>
      <c r="JJM33" s="2"/>
      <c r="JJN33" s="2"/>
      <c r="JJO33" s="2"/>
      <c r="JJP33" s="2"/>
      <c r="JJQ33" s="2"/>
      <c r="JJR33" s="2"/>
      <c r="JJS33" s="2"/>
      <c r="JJT33" s="2"/>
      <c r="JJU33" s="2"/>
      <c r="JJV33" s="2"/>
      <c r="JJW33" s="2"/>
      <c r="JJX33" s="2"/>
      <c r="JJY33" s="2"/>
      <c r="JJZ33" s="2"/>
      <c r="JKA33" s="2"/>
      <c r="JKB33" s="2"/>
      <c r="JKC33" s="2"/>
      <c r="JKD33" s="2"/>
      <c r="JKE33" s="2"/>
      <c r="JKF33" s="2"/>
      <c r="JKG33" s="2"/>
      <c r="JKH33" s="2"/>
      <c r="JKI33" s="2"/>
      <c r="JKJ33" s="2"/>
      <c r="JKK33" s="2"/>
      <c r="JKL33" s="2"/>
      <c r="JKM33" s="2"/>
      <c r="JKN33" s="2"/>
      <c r="JKO33" s="2"/>
      <c r="JKP33" s="2"/>
      <c r="JKQ33" s="2"/>
      <c r="JKR33" s="2"/>
      <c r="JKS33" s="2"/>
      <c r="JKT33" s="2"/>
      <c r="JKU33" s="2"/>
      <c r="JKV33" s="2"/>
      <c r="JKW33" s="2"/>
      <c r="JKX33" s="2"/>
      <c r="JKY33" s="2"/>
      <c r="JKZ33" s="2"/>
      <c r="JLA33" s="2"/>
      <c r="JLB33" s="2"/>
      <c r="JLC33" s="2"/>
      <c r="JLD33" s="2"/>
      <c r="JLE33" s="2"/>
      <c r="JLF33" s="2"/>
      <c r="JLG33" s="2"/>
      <c r="JLH33" s="2"/>
      <c r="JLI33" s="2"/>
      <c r="JLJ33" s="2"/>
      <c r="JLK33" s="2"/>
      <c r="JLL33" s="2"/>
      <c r="JLM33" s="2"/>
      <c r="JLN33" s="2"/>
      <c r="JLO33" s="2"/>
      <c r="JLP33" s="2"/>
      <c r="JLQ33" s="2"/>
      <c r="JLR33" s="2"/>
      <c r="JLS33" s="2"/>
      <c r="JLT33" s="2"/>
      <c r="JLU33" s="2"/>
      <c r="JLV33" s="2"/>
      <c r="JLW33" s="2"/>
      <c r="JLX33" s="2"/>
      <c r="JLY33" s="2"/>
      <c r="JLZ33" s="2"/>
      <c r="JMA33" s="2"/>
      <c r="JMB33" s="2"/>
      <c r="JMC33" s="2"/>
      <c r="JMD33" s="2"/>
      <c r="JME33" s="2"/>
      <c r="JMF33" s="2"/>
      <c r="JMG33" s="2"/>
      <c r="JMH33" s="2"/>
      <c r="JMI33" s="2"/>
      <c r="JMJ33" s="2"/>
      <c r="JMK33" s="2"/>
      <c r="JML33" s="2"/>
      <c r="JMM33" s="2"/>
      <c r="JMN33" s="2"/>
      <c r="JMO33" s="2"/>
      <c r="JMP33" s="2"/>
      <c r="JMQ33" s="2"/>
      <c r="JMR33" s="2"/>
      <c r="JMS33" s="2"/>
      <c r="JMT33" s="2"/>
      <c r="JMU33" s="2"/>
      <c r="JMV33" s="2"/>
      <c r="JMW33" s="2"/>
      <c r="JMX33" s="2"/>
      <c r="JMY33" s="2"/>
      <c r="JMZ33" s="2"/>
      <c r="JNA33" s="2"/>
      <c r="JNB33" s="2"/>
      <c r="JNC33" s="2"/>
      <c r="JND33" s="2"/>
      <c r="JNE33" s="2"/>
      <c r="JNF33" s="2"/>
      <c r="JNG33" s="2"/>
      <c r="JNH33" s="2"/>
      <c r="JNI33" s="2"/>
      <c r="JNJ33" s="2"/>
      <c r="JNK33" s="2"/>
      <c r="JNL33" s="2"/>
      <c r="JNM33" s="2"/>
      <c r="JNN33" s="2"/>
      <c r="JNO33" s="2"/>
      <c r="JNP33" s="2"/>
      <c r="JNQ33" s="2"/>
      <c r="JNR33" s="2"/>
      <c r="JNS33" s="2"/>
      <c r="JNT33" s="2"/>
      <c r="JNU33" s="2"/>
      <c r="JNV33" s="2"/>
      <c r="JNW33" s="2"/>
      <c r="JNX33" s="2"/>
      <c r="JNY33" s="2"/>
      <c r="JNZ33" s="2"/>
      <c r="JOA33" s="2"/>
      <c r="JOB33" s="2"/>
      <c r="JOC33" s="2"/>
      <c r="JOD33" s="2"/>
      <c r="JOE33" s="2"/>
      <c r="JOF33" s="2"/>
      <c r="JOG33" s="2"/>
      <c r="JOH33" s="2"/>
      <c r="JOI33" s="2"/>
      <c r="JOJ33" s="2"/>
      <c r="JOK33" s="2"/>
      <c r="JOL33" s="2"/>
      <c r="JOM33" s="2"/>
      <c r="JON33" s="2"/>
      <c r="JOO33" s="2"/>
      <c r="JOP33" s="2"/>
      <c r="JOQ33" s="2"/>
      <c r="JOR33" s="2"/>
      <c r="JOS33" s="2"/>
      <c r="JOT33" s="2"/>
      <c r="JOU33" s="2"/>
      <c r="JOV33" s="2"/>
      <c r="JOW33" s="2"/>
      <c r="JOX33" s="2"/>
      <c r="JOY33" s="2"/>
      <c r="JOZ33" s="2"/>
      <c r="JPA33" s="2"/>
      <c r="JPB33" s="2"/>
      <c r="JPC33" s="2"/>
      <c r="JPD33" s="2"/>
      <c r="JPE33" s="2"/>
      <c r="JPF33" s="2"/>
      <c r="JPG33" s="2"/>
      <c r="JPH33" s="2"/>
      <c r="JPI33" s="2"/>
      <c r="JPJ33" s="2"/>
      <c r="JPK33" s="2"/>
      <c r="JPL33" s="2"/>
      <c r="JPM33" s="2"/>
      <c r="JPN33" s="2"/>
      <c r="JPO33" s="2"/>
      <c r="JPP33" s="2"/>
      <c r="JPQ33" s="2"/>
      <c r="JPR33" s="2"/>
      <c r="JPS33" s="2"/>
      <c r="JPT33" s="2"/>
      <c r="JPU33" s="2"/>
      <c r="JPV33" s="2"/>
      <c r="JPW33" s="2"/>
      <c r="JPX33" s="2"/>
      <c r="JPY33" s="2"/>
      <c r="JPZ33" s="2"/>
      <c r="JQA33" s="2"/>
      <c r="JQB33" s="2"/>
      <c r="JQC33" s="2"/>
      <c r="JQD33" s="2"/>
      <c r="JQE33" s="2"/>
      <c r="JQF33" s="2"/>
      <c r="JQG33" s="2"/>
      <c r="JQH33" s="2"/>
      <c r="JQI33" s="2"/>
      <c r="JQJ33" s="2"/>
      <c r="JQK33" s="2"/>
      <c r="JQL33" s="2"/>
      <c r="JQM33" s="2"/>
      <c r="JQN33" s="2"/>
      <c r="JQO33" s="2"/>
      <c r="JQP33" s="2"/>
      <c r="JQQ33" s="2"/>
      <c r="JQR33" s="2"/>
      <c r="JQS33" s="2"/>
      <c r="JQT33" s="2"/>
      <c r="JQU33" s="2"/>
      <c r="JQV33" s="2"/>
      <c r="JQW33" s="2"/>
      <c r="JQX33" s="2"/>
      <c r="JQY33" s="2"/>
      <c r="JQZ33" s="2"/>
      <c r="JRA33" s="2"/>
      <c r="JRB33" s="2"/>
      <c r="JRC33" s="2"/>
      <c r="JRD33" s="2"/>
      <c r="JRE33" s="2"/>
      <c r="JRF33" s="2"/>
      <c r="JRG33" s="2"/>
      <c r="JRH33" s="2"/>
      <c r="JRI33" s="2"/>
      <c r="JRJ33" s="2"/>
      <c r="JRK33" s="2"/>
      <c r="JRL33" s="2"/>
      <c r="JRM33" s="2"/>
      <c r="JRN33" s="2"/>
      <c r="JRO33" s="2"/>
      <c r="JRP33" s="2"/>
      <c r="JRQ33" s="2"/>
      <c r="JRR33" s="2"/>
      <c r="JRS33" s="2"/>
      <c r="JRT33" s="2"/>
      <c r="JRU33" s="2"/>
      <c r="JRV33" s="2"/>
      <c r="JRW33" s="2"/>
      <c r="JRX33" s="2"/>
      <c r="JRY33" s="2"/>
      <c r="JRZ33" s="2"/>
      <c r="JSA33" s="2"/>
      <c r="JSB33" s="2"/>
      <c r="JSC33" s="2"/>
      <c r="JSD33" s="2"/>
      <c r="JSE33" s="2"/>
      <c r="JSF33" s="2"/>
      <c r="JSG33" s="2"/>
      <c r="JSH33" s="2"/>
      <c r="JSI33" s="2"/>
      <c r="JSJ33" s="2"/>
      <c r="JSK33" s="2"/>
      <c r="JSL33" s="2"/>
      <c r="JSM33" s="2"/>
      <c r="JSN33" s="2"/>
      <c r="JSO33" s="2"/>
      <c r="JSP33" s="2"/>
      <c r="JSQ33" s="2"/>
      <c r="JSR33" s="2"/>
      <c r="JSS33" s="2"/>
      <c r="JST33" s="2"/>
      <c r="JSU33" s="2"/>
      <c r="JSV33" s="2"/>
      <c r="JSW33" s="2"/>
      <c r="JSX33" s="2"/>
      <c r="JSY33" s="2"/>
      <c r="JSZ33" s="2"/>
      <c r="JTA33" s="2"/>
      <c r="JTB33" s="2"/>
      <c r="JTC33" s="2"/>
      <c r="JTD33" s="2"/>
      <c r="JTE33" s="2"/>
      <c r="JTF33" s="2"/>
      <c r="JTG33" s="2"/>
      <c r="JTH33" s="2"/>
      <c r="JTI33" s="2"/>
      <c r="JTJ33" s="2"/>
      <c r="JTK33" s="2"/>
      <c r="JTL33" s="2"/>
      <c r="JTM33" s="2"/>
      <c r="JTN33" s="2"/>
      <c r="JTO33" s="2"/>
      <c r="JTP33" s="2"/>
      <c r="JTQ33" s="2"/>
      <c r="JTR33" s="2"/>
      <c r="JTS33" s="2"/>
      <c r="JTT33" s="2"/>
      <c r="JTU33" s="2"/>
      <c r="JTV33" s="2"/>
      <c r="JTW33" s="2"/>
      <c r="JTX33" s="2"/>
      <c r="JTY33" s="2"/>
      <c r="JTZ33" s="2"/>
      <c r="JUA33" s="2"/>
      <c r="JUB33" s="2"/>
      <c r="JUC33" s="2"/>
      <c r="JUD33" s="2"/>
      <c r="JUE33" s="2"/>
      <c r="JUF33" s="2"/>
      <c r="JUG33" s="2"/>
      <c r="JUH33" s="2"/>
      <c r="JUI33" s="2"/>
      <c r="JUJ33" s="2"/>
      <c r="JUK33" s="2"/>
      <c r="JUL33" s="2"/>
      <c r="JUM33" s="2"/>
      <c r="JUN33" s="2"/>
      <c r="JUO33" s="2"/>
      <c r="JUP33" s="2"/>
      <c r="JUQ33" s="2"/>
      <c r="JUR33" s="2"/>
      <c r="JUS33" s="2"/>
      <c r="JUT33" s="2"/>
      <c r="JUU33" s="2"/>
      <c r="JUV33" s="2"/>
      <c r="JUW33" s="2"/>
      <c r="JUX33" s="2"/>
      <c r="JUY33" s="2"/>
      <c r="JUZ33" s="2"/>
      <c r="JVA33" s="2"/>
      <c r="JVB33" s="2"/>
      <c r="JVC33" s="2"/>
      <c r="JVD33" s="2"/>
      <c r="JVE33" s="2"/>
      <c r="JVF33" s="2"/>
      <c r="JVG33" s="2"/>
      <c r="JVH33" s="2"/>
      <c r="JVI33" s="2"/>
      <c r="JVJ33" s="2"/>
      <c r="JVK33" s="2"/>
      <c r="JVL33" s="2"/>
      <c r="JVM33" s="2"/>
      <c r="JVN33" s="2"/>
      <c r="JVO33" s="2"/>
      <c r="JVP33" s="2"/>
      <c r="JVQ33" s="2"/>
      <c r="JVR33" s="2"/>
      <c r="JVS33" s="2"/>
      <c r="JVT33" s="2"/>
      <c r="JVU33" s="2"/>
      <c r="JVV33" s="2"/>
      <c r="JVW33" s="2"/>
      <c r="JVX33" s="2"/>
      <c r="JVY33" s="2"/>
      <c r="JVZ33" s="2"/>
      <c r="JWA33" s="2"/>
      <c r="JWB33" s="2"/>
      <c r="JWC33" s="2"/>
      <c r="JWD33" s="2"/>
      <c r="JWE33" s="2"/>
      <c r="JWF33" s="2"/>
      <c r="JWG33" s="2"/>
      <c r="JWH33" s="2"/>
      <c r="JWI33" s="2"/>
      <c r="JWJ33" s="2"/>
      <c r="JWK33" s="2"/>
      <c r="JWL33" s="2"/>
      <c r="JWM33" s="2"/>
      <c r="JWN33" s="2"/>
      <c r="JWO33" s="2"/>
      <c r="JWP33" s="2"/>
      <c r="JWQ33" s="2"/>
      <c r="JWR33" s="2"/>
      <c r="JWS33" s="2"/>
      <c r="JWT33" s="2"/>
      <c r="JWU33" s="2"/>
      <c r="JWV33" s="2"/>
      <c r="JWW33" s="2"/>
      <c r="JWX33" s="2"/>
      <c r="JWY33" s="2"/>
      <c r="JWZ33" s="2"/>
      <c r="JXA33" s="2"/>
      <c r="JXB33" s="2"/>
      <c r="JXC33" s="2"/>
      <c r="JXD33" s="2"/>
      <c r="JXE33" s="2"/>
      <c r="JXF33" s="2"/>
      <c r="JXG33" s="2"/>
      <c r="JXH33" s="2"/>
      <c r="JXI33" s="2"/>
      <c r="JXJ33" s="2"/>
      <c r="JXK33" s="2"/>
      <c r="JXL33" s="2"/>
      <c r="JXM33" s="2"/>
      <c r="JXN33" s="2"/>
      <c r="JXO33" s="2"/>
      <c r="JXP33" s="2"/>
      <c r="JXQ33" s="2"/>
      <c r="JXR33" s="2"/>
      <c r="JXS33" s="2"/>
      <c r="JXT33" s="2"/>
      <c r="JXU33" s="2"/>
      <c r="JXV33" s="2"/>
      <c r="JXW33" s="2"/>
      <c r="JXX33" s="2"/>
      <c r="JXY33" s="2"/>
      <c r="JXZ33" s="2"/>
      <c r="JYA33" s="2"/>
      <c r="JYB33" s="2"/>
      <c r="JYC33" s="2"/>
      <c r="JYD33" s="2"/>
      <c r="JYE33" s="2"/>
      <c r="JYF33" s="2"/>
      <c r="JYG33" s="2"/>
      <c r="JYH33" s="2"/>
      <c r="JYI33" s="2"/>
      <c r="JYJ33" s="2"/>
      <c r="JYK33" s="2"/>
      <c r="JYL33" s="2"/>
      <c r="JYM33" s="2"/>
      <c r="JYN33" s="2"/>
      <c r="JYO33" s="2"/>
      <c r="JYP33" s="2"/>
      <c r="JYQ33" s="2"/>
      <c r="JYR33" s="2"/>
      <c r="JYS33" s="2"/>
      <c r="JYT33" s="2"/>
      <c r="JYU33" s="2"/>
      <c r="JYV33" s="2"/>
      <c r="JYW33" s="2"/>
      <c r="JYX33" s="2"/>
      <c r="JYY33" s="2"/>
      <c r="JYZ33" s="2"/>
      <c r="JZA33" s="2"/>
      <c r="JZB33" s="2"/>
      <c r="JZC33" s="2"/>
      <c r="JZD33" s="2"/>
      <c r="JZE33" s="2"/>
      <c r="JZF33" s="2"/>
      <c r="JZG33" s="2"/>
      <c r="JZH33" s="2"/>
      <c r="JZI33" s="2"/>
      <c r="JZJ33" s="2"/>
      <c r="JZK33" s="2"/>
      <c r="JZL33" s="2"/>
      <c r="JZM33" s="2"/>
      <c r="JZN33" s="2"/>
      <c r="JZO33" s="2"/>
      <c r="JZP33" s="2"/>
      <c r="JZQ33" s="2"/>
      <c r="JZR33" s="2"/>
      <c r="JZS33" s="2"/>
      <c r="JZT33" s="2"/>
      <c r="JZU33" s="2"/>
      <c r="JZV33" s="2"/>
      <c r="JZW33" s="2"/>
      <c r="JZX33" s="2"/>
      <c r="JZY33" s="2"/>
      <c r="JZZ33" s="2"/>
      <c r="KAA33" s="2"/>
      <c r="KAB33" s="2"/>
      <c r="KAC33" s="2"/>
      <c r="KAD33" s="2"/>
      <c r="KAE33" s="2"/>
      <c r="KAF33" s="2"/>
      <c r="KAG33" s="2"/>
      <c r="KAH33" s="2"/>
      <c r="KAI33" s="2"/>
      <c r="KAJ33" s="2"/>
      <c r="KAK33" s="2"/>
      <c r="KAL33" s="2"/>
      <c r="KAM33" s="2"/>
      <c r="KAN33" s="2"/>
      <c r="KAO33" s="2"/>
      <c r="KAP33" s="2"/>
      <c r="KAQ33" s="2"/>
      <c r="KAR33" s="2"/>
      <c r="KAS33" s="2"/>
      <c r="KAT33" s="2"/>
      <c r="KAU33" s="2"/>
      <c r="KAV33" s="2"/>
      <c r="KAW33" s="2"/>
      <c r="KAX33" s="2"/>
      <c r="KAY33" s="2"/>
      <c r="KAZ33" s="2"/>
      <c r="KBA33" s="2"/>
      <c r="KBB33" s="2"/>
      <c r="KBC33" s="2"/>
      <c r="KBD33" s="2"/>
      <c r="KBE33" s="2"/>
      <c r="KBF33" s="2"/>
      <c r="KBG33" s="2"/>
      <c r="KBH33" s="2"/>
      <c r="KBI33" s="2"/>
      <c r="KBJ33" s="2"/>
      <c r="KBK33" s="2"/>
      <c r="KBL33" s="2"/>
      <c r="KBM33" s="2"/>
      <c r="KBN33" s="2"/>
      <c r="KBO33" s="2"/>
      <c r="KBP33" s="2"/>
      <c r="KBQ33" s="2"/>
      <c r="KBR33" s="2"/>
      <c r="KBS33" s="2"/>
      <c r="KBT33" s="2"/>
      <c r="KBU33" s="2"/>
      <c r="KBV33" s="2"/>
      <c r="KBW33" s="2"/>
      <c r="KBX33" s="2"/>
      <c r="KBY33" s="2"/>
      <c r="KBZ33" s="2"/>
      <c r="KCA33" s="2"/>
      <c r="KCB33" s="2"/>
      <c r="KCC33" s="2"/>
      <c r="KCD33" s="2"/>
      <c r="KCE33" s="2"/>
      <c r="KCF33" s="2"/>
      <c r="KCG33" s="2"/>
      <c r="KCH33" s="2"/>
      <c r="KCI33" s="2"/>
      <c r="KCJ33" s="2"/>
      <c r="KCK33" s="2"/>
      <c r="KCL33" s="2"/>
      <c r="KCM33" s="2"/>
      <c r="KCN33" s="2"/>
      <c r="KCO33" s="2"/>
      <c r="KCP33" s="2"/>
      <c r="KCQ33" s="2"/>
      <c r="KCR33" s="2"/>
      <c r="KCS33" s="2"/>
      <c r="KCT33" s="2"/>
      <c r="KCU33" s="2"/>
      <c r="KCV33" s="2"/>
      <c r="KCW33" s="2"/>
      <c r="KCX33" s="2"/>
      <c r="KCY33" s="2"/>
      <c r="KCZ33" s="2"/>
      <c r="KDA33" s="2"/>
      <c r="KDB33" s="2"/>
      <c r="KDC33" s="2"/>
      <c r="KDD33" s="2"/>
      <c r="KDE33" s="2"/>
      <c r="KDF33" s="2"/>
      <c r="KDG33" s="2"/>
      <c r="KDH33" s="2"/>
      <c r="KDI33" s="2"/>
      <c r="KDJ33" s="2"/>
      <c r="KDK33" s="2"/>
      <c r="KDL33" s="2"/>
      <c r="KDM33" s="2"/>
      <c r="KDN33" s="2"/>
      <c r="KDO33" s="2"/>
      <c r="KDP33" s="2"/>
      <c r="KDQ33" s="2"/>
      <c r="KDR33" s="2"/>
      <c r="KDS33" s="2"/>
      <c r="KDT33" s="2"/>
      <c r="KDU33" s="2"/>
      <c r="KDV33" s="2"/>
      <c r="KDW33" s="2"/>
      <c r="KDX33" s="2"/>
      <c r="KDY33" s="2"/>
      <c r="KDZ33" s="2"/>
      <c r="KEA33" s="2"/>
      <c r="KEB33" s="2"/>
      <c r="KEC33" s="2"/>
      <c r="KED33" s="2"/>
      <c r="KEE33" s="2"/>
      <c r="KEF33" s="2"/>
      <c r="KEG33" s="2"/>
      <c r="KEH33" s="2"/>
      <c r="KEI33" s="2"/>
      <c r="KEJ33" s="2"/>
      <c r="KEK33" s="2"/>
      <c r="KEL33" s="2"/>
      <c r="KEM33" s="2"/>
      <c r="KEN33" s="2"/>
      <c r="KEO33" s="2"/>
      <c r="KEP33" s="2"/>
      <c r="KEQ33" s="2"/>
      <c r="KER33" s="2"/>
      <c r="KES33" s="2"/>
      <c r="KET33" s="2"/>
      <c r="KEU33" s="2"/>
      <c r="KEV33" s="2"/>
      <c r="KEW33" s="2"/>
      <c r="KEX33" s="2"/>
      <c r="KEY33" s="2"/>
      <c r="KEZ33" s="2"/>
      <c r="KFA33" s="2"/>
      <c r="KFB33" s="2"/>
      <c r="KFC33" s="2"/>
      <c r="KFD33" s="2"/>
      <c r="KFE33" s="2"/>
      <c r="KFF33" s="2"/>
      <c r="KFG33" s="2"/>
      <c r="KFH33" s="2"/>
      <c r="KFI33" s="2"/>
      <c r="KFJ33" s="2"/>
      <c r="KFK33" s="2"/>
      <c r="KFL33" s="2"/>
      <c r="KFM33" s="2"/>
      <c r="KFN33" s="2"/>
      <c r="KFO33" s="2"/>
      <c r="KFP33" s="2"/>
      <c r="KFQ33" s="2"/>
      <c r="KFR33" s="2"/>
      <c r="KFS33" s="2"/>
      <c r="KFT33" s="2"/>
      <c r="KFU33" s="2"/>
      <c r="KFV33" s="2"/>
      <c r="KFW33" s="2"/>
      <c r="KFX33" s="2"/>
      <c r="KFY33" s="2"/>
      <c r="KFZ33" s="2"/>
      <c r="KGA33" s="2"/>
      <c r="KGB33" s="2"/>
      <c r="KGC33" s="2"/>
      <c r="KGD33" s="2"/>
      <c r="KGE33" s="2"/>
      <c r="KGF33" s="2"/>
      <c r="KGG33" s="2"/>
      <c r="KGH33" s="2"/>
      <c r="KGI33" s="2"/>
      <c r="KGJ33" s="2"/>
      <c r="KGK33" s="2"/>
      <c r="KGL33" s="2"/>
      <c r="KGM33" s="2"/>
      <c r="KGN33" s="2"/>
      <c r="KGO33" s="2"/>
      <c r="KGP33" s="2"/>
      <c r="KGQ33" s="2"/>
      <c r="KGR33" s="2"/>
      <c r="KGS33" s="2"/>
      <c r="KGT33" s="2"/>
      <c r="KGU33" s="2"/>
      <c r="KGV33" s="2"/>
      <c r="KGW33" s="2"/>
      <c r="KGX33" s="2"/>
      <c r="KGY33" s="2"/>
      <c r="KGZ33" s="2"/>
      <c r="KHA33" s="2"/>
      <c r="KHB33" s="2"/>
      <c r="KHC33" s="2"/>
      <c r="KHD33" s="2"/>
      <c r="KHE33" s="2"/>
      <c r="KHF33" s="2"/>
      <c r="KHG33" s="2"/>
      <c r="KHH33" s="2"/>
      <c r="KHI33" s="2"/>
      <c r="KHJ33" s="2"/>
      <c r="KHK33" s="2"/>
      <c r="KHL33" s="2"/>
      <c r="KHM33" s="2"/>
      <c r="KHN33" s="2"/>
      <c r="KHO33" s="2"/>
      <c r="KHP33" s="2"/>
      <c r="KHQ33" s="2"/>
      <c r="KHR33" s="2"/>
      <c r="KHS33" s="2"/>
      <c r="KHT33" s="2"/>
      <c r="KHU33" s="2"/>
      <c r="KHV33" s="2"/>
      <c r="KHW33" s="2"/>
      <c r="KHX33" s="2"/>
      <c r="KHY33" s="2"/>
      <c r="KHZ33" s="2"/>
      <c r="KIA33" s="2"/>
      <c r="KIB33" s="2"/>
      <c r="KIC33" s="2"/>
      <c r="KID33" s="2"/>
      <c r="KIE33" s="2"/>
      <c r="KIF33" s="2"/>
      <c r="KIG33" s="2"/>
      <c r="KIH33" s="2"/>
      <c r="KII33" s="2"/>
      <c r="KIJ33" s="2"/>
      <c r="KIK33" s="2"/>
      <c r="KIL33" s="2"/>
      <c r="KIM33" s="2"/>
      <c r="KIN33" s="2"/>
      <c r="KIO33" s="2"/>
      <c r="KIP33" s="2"/>
      <c r="KIQ33" s="2"/>
      <c r="KIR33" s="2"/>
      <c r="KIS33" s="2"/>
      <c r="KIT33" s="2"/>
      <c r="KIU33" s="2"/>
      <c r="KIV33" s="2"/>
      <c r="KIW33" s="2"/>
      <c r="KIX33" s="2"/>
      <c r="KIY33" s="2"/>
      <c r="KIZ33" s="2"/>
      <c r="KJA33" s="2"/>
      <c r="KJB33" s="2"/>
      <c r="KJC33" s="2"/>
      <c r="KJD33" s="2"/>
      <c r="KJE33" s="2"/>
      <c r="KJF33" s="2"/>
      <c r="KJG33" s="2"/>
      <c r="KJH33" s="2"/>
      <c r="KJI33" s="2"/>
      <c r="KJJ33" s="2"/>
      <c r="KJK33" s="2"/>
      <c r="KJL33" s="2"/>
      <c r="KJM33" s="2"/>
      <c r="KJN33" s="2"/>
      <c r="KJO33" s="2"/>
      <c r="KJP33" s="2"/>
      <c r="KJQ33" s="2"/>
      <c r="KJR33" s="2"/>
      <c r="KJS33" s="2"/>
      <c r="KJT33" s="2"/>
      <c r="KJU33" s="2"/>
      <c r="KJV33" s="2"/>
      <c r="KJW33" s="2"/>
      <c r="KJX33" s="2"/>
      <c r="KJY33" s="2"/>
      <c r="KJZ33" s="2"/>
      <c r="KKA33" s="2"/>
      <c r="KKB33" s="2"/>
      <c r="KKC33" s="2"/>
      <c r="KKD33" s="2"/>
      <c r="KKE33" s="2"/>
      <c r="KKF33" s="2"/>
      <c r="KKG33" s="2"/>
      <c r="KKH33" s="2"/>
      <c r="KKI33" s="2"/>
      <c r="KKJ33" s="2"/>
      <c r="KKK33" s="2"/>
      <c r="KKL33" s="2"/>
      <c r="KKM33" s="2"/>
      <c r="KKN33" s="2"/>
      <c r="KKO33" s="2"/>
      <c r="KKP33" s="2"/>
      <c r="KKQ33" s="2"/>
      <c r="KKR33" s="2"/>
      <c r="KKS33" s="2"/>
      <c r="KKT33" s="2"/>
      <c r="KKU33" s="2"/>
      <c r="KKV33" s="2"/>
      <c r="KKW33" s="2"/>
      <c r="KKX33" s="2"/>
      <c r="KKY33" s="2"/>
      <c r="KKZ33" s="2"/>
      <c r="KLA33" s="2"/>
      <c r="KLB33" s="2"/>
      <c r="KLC33" s="2"/>
      <c r="KLD33" s="2"/>
      <c r="KLE33" s="2"/>
      <c r="KLF33" s="2"/>
      <c r="KLG33" s="2"/>
      <c r="KLH33" s="2"/>
      <c r="KLI33" s="2"/>
      <c r="KLJ33" s="2"/>
      <c r="KLK33" s="2"/>
      <c r="KLL33" s="2"/>
      <c r="KLM33" s="2"/>
      <c r="KLN33" s="2"/>
      <c r="KLO33" s="2"/>
      <c r="KLP33" s="2"/>
      <c r="KLQ33" s="2"/>
      <c r="KLR33" s="2"/>
      <c r="KLS33" s="2"/>
      <c r="KLT33" s="2"/>
      <c r="KLU33" s="2"/>
      <c r="KLV33" s="2"/>
      <c r="KLW33" s="2"/>
      <c r="KLX33" s="2"/>
      <c r="KLY33" s="2"/>
      <c r="KLZ33" s="2"/>
      <c r="KMA33" s="2"/>
      <c r="KMB33" s="2"/>
      <c r="KMC33" s="2"/>
      <c r="KMD33" s="2"/>
      <c r="KME33" s="2"/>
      <c r="KMF33" s="2"/>
      <c r="KMG33" s="2"/>
      <c r="KMH33" s="2"/>
      <c r="KMI33" s="2"/>
      <c r="KMJ33" s="2"/>
      <c r="KMK33" s="2"/>
      <c r="KML33" s="2"/>
      <c r="KMM33" s="2"/>
      <c r="KMN33" s="2"/>
      <c r="KMO33" s="2"/>
      <c r="KMP33" s="2"/>
      <c r="KMQ33" s="2"/>
      <c r="KMR33" s="2"/>
      <c r="KMS33" s="2"/>
      <c r="KMT33" s="2"/>
      <c r="KMU33" s="2"/>
      <c r="KMV33" s="2"/>
      <c r="KMW33" s="2"/>
      <c r="KMX33" s="2"/>
      <c r="KMY33" s="2"/>
      <c r="KMZ33" s="2"/>
      <c r="KNA33" s="2"/>
      <c r="KNB33" s="2"/>
      <c r="KNC33" s="2"/>
      <c r="KND33" s="2"/>
      <c r="KNE33" s="2"/>
      <c r="KNF33" s="2"/>
      <c r="KNG33" s="2"/>
      <c r="KNH33" s="2"/>
      <c r="KNI33" s="2"/>
      <c r="KNJ33" s="2"/>
      <c r="KNK33" s="2"/>
      <c r="KNL33" s="2"/>
      <c r="KNM33" s="2"/>
      <c r="KNN33" s="2"/>
      <c r="KNO33" s="2"/>
      <c r="KNP33" s="2"/>
      <c r="KNQ33" s="2"/>
      <c r="KNR33" s="2"/>
      <c r="KNS33" s="2"/>
      <c r="KNT33" s="2"/>
      <c r="KNU33" s="2"/>
      <c r="KNV33" s="2"/>
      <c r="KNW33" s="2"/>
      <c r="KNX33" s="2"/>
      <c r="KNY33" s="2"/>
      <c r="KNZ33" s="2"/>
      <c r="KOA33" s="2"/>
      <c r="KOB33" s="2"/>
      <c r="KOC33" s="2"/>
      <c r="KOD33" s="2"/>
      <c r="KOE33" s="2"/>
      <c r="KOF33" s="2"/>
      <c r="KOG33" s="2"/>
      <c r="KOH33" s="2"/>
      <c r="KOI33" s="2"/>
      <c r="KOJ33" s="2"/>
      <c r="KOK33" s="2"/>
      <c r="KOL33" s="2"/>
      <c r="KOM33" s="2"/>
      <c r="KON33" s="2"/>
      <c r="KOO33" s="2"/>
      <c r="KOP33" s="2"/>
      <c r="KOQ33" s="2"/>
      <c r="KOR33" s="2"/>
      <c r="KOS33" s="2"/>
      <c r="KOT33" s="2"/>
      <c r="KOU33" s="2"/>
      <c r="KOV33" s="2"/>
      <c r="KOW33" s="2"/>
      <c r="KOX33" s="2"/>
      <c r="KOY33" s="2"/>
      <c r="KOZ33" s="2"/>
      <c r="KPA33" s="2"/>
      <c r="KPB33" s="2"/>
      <c r="KPC33" s="2"/>
      <c r="KPD33" s="2"/>
      <c r="KPE33" s="2"/>
      <c r="KPF33" s="2"/>
      <c r="KPG33" s="2"/>
      <c r="KPH33" s="2"/>
      <c r="KPI33" s="2"/>
      <c r="KPJ33" s="2"/>
      <c r="KPK33" s="2"/>
      <c r="KPL33" s="2"/>
      <c r="KPM33" s="2"/>
      <c r="KPN33" s="2"/>
      <c r="KPO33" s="2"/>
      <c r="KPP33" s="2"/>
      <c r="KPQ33" s="2"/>
      <c r="KPR33" s="2"/>
      <c r="KPS33" s="2"/>
      <c r="KPT33" s="2"/>
      <c r="KPU33" s="2"/>
      <c r="KPV33" s="2"/>
      <c r="KPW33" s="2"/>
      <c r="KPX33" s="2"/>
      <c r="KPY33" s="2"/>
      <c r="KPZ33" s="2"/>
      <c r="KQA33" s="2"/>
      <c r="KQB33" s="2"/>
      <c r="KQC33" s="2"/>
      <c r="KQD33" s="2"/>
      <c r="KQE33" s="2"/>
      <c r="KQF33" s="2"/>
      <c r="KQG33" s="2"/>
      <c r="KQH33" s="2"/>
      <c r="KQI33" s="2"/>
      <c r="KQJ33" s="2"/>
      <c r="KQK33" s="2"/>
      <c r="KQL33" s="2"/>
      <c r="KQM33" s="2"/>
      <c r="KQN33" s="2"/>
      <c r="KQO33" s="2"/>
      <c r="KQP33" s="2"/>
      <c r="KQQ33" s="2"/>
      <c r="KQR33" s="2"/>
      <c r="KQS33" s="2"/>
      <c r="KQT33" s="2"/>
      <c r="KQU33" s="2"/>
      <c r="KQV33" s="2"/>
      <c r="KQW33" s="2"/>
      <c r="KQX33" s="2"/>
      <c r="KQY33" s="2"/>
      <c r="KQZ33" s="2"/>
      <c r="KRA33" s="2"/>
      <c r="KRB33" s="2"/>
      <c r="KRC33" s="2"/>
      <c r="KRD33" s="2"/>
      <c r="KRE33" s="2"/>
      <c r="KRF33" s="2"/>
      <c r="KRG33" s="2"/>
      <c r="KRH33" s="2"/>
      <c r="KRI33" s="2"/>
      <c r="KRJ33" s="2"/>
      <c r="KRK33" s="2"/>
      <c r="KRL33" s="2"/>
      <c r="KRM33" s="2"/>
      <c r="KRN33" s="2"/>
      <c r="KRO33" s="2"/>
      <c r="KRP33" s="2"/>
      <c r="KRQ33" s="2"/>
      <c r="KRR33" s="2"/>
      <c r="KRS33" s="2"/>
      <c r="KRT33" s="2"/>
      <c r="KRU33" s="2"/>
      <c r="KRV33" s="2"/>
      <c r="KRW33" s="2"/>
      <c r="KRX33" s="2"/>
      <c r="KRY33" s="2"/>
      <c r="KRZ33" s="2"/>
      <c r="KSA33" s="2"/>
      <c r="KSB33" s="2"/>
      <c r="KSC33" s="2"/>
      <c r="KSD33" s="2"/>
      <c r="KSE33" s="2"/>
      <c r="KSF33" s="2"/>
      <c r="KSG33" s="2"/>
      <c r="KSH33" s="2"/>
      <c r="KSI33" s="2"/>
      <c r="KSJ33" s="2"/>
      <c r="KSK33" s="2"/>
      <c r="KSL33" s="2"/>
      <c r="KSM33" s="2"/>
      <c r="KSN33" s="2"/>
      <c r="KSO33" s="2"/>
      <c r="KSP33" s="2"/>
      <c r="KSQ33" s="2"/>
      <c r="KSR33" s="2"/>
      <c r="KSS33" s="2"/>
      <c r="KST33" s="2"/>
      <c r="KSU33" s="2"/>
      <c r="KSV33" s="2"/>
      <c r="KSW33" s="2"/>
      <c r="KSX33" s="2"/>
      <c r="KSY33" s="2"/>
      <c r="KSZ33" s="2"/>
      <c r="KTA33" s="2"/>
      <c r="KTB33" s="2"/>
      <c r="KTC33" s="2"/>
      <c r="KTD33" s="2"/>
      <c r="KTE33" s="2"/>
      <c r="KTF33" s="2"/>
      <c r="KTG33" s="2"/>
      <c r="KTH33" s="2"/>
      <c r="KTI33" s="2"/>
      <c r="KTJ33" s="2"/>
      <c r="KTK33" s="2"/>
      <c r="KTL33" s="2"/>
      <c r="KTM33" s="2"/>
      <c r="KTN33" s="2"/>
      <c r="KTO33" s="2"/>
      <c r="KTP33" s="2"/>
      <c r="KTQ33" s="2"/>
      <c r="KTR33" s="2"/>
      <c r="KTS33" s="2"/>
      <c r="KTT33" s="2"/>
      <c r="KTU33" s="2"/>
      <c r="KTV33" s="2"/>
      <c r="KTW33" s="2"/>
      <c r="KTX33" s="2"/>
      <c r="KTY33" s="2"/>
      <c r="KTZ33" s="2"/>
      <c r="KUA33" s="2"/>
      <c r="KUB33" s="2"/>
      <c r="KUC33" s="2"/>
      <c r="KUD33" s="2"/>
      <c r="KUE33" s="2"/>
      <c r="KUF33" s="2"/>
      <c r="KUG33" s="2"/>
      <c r="KUH33" s="2"/>
      <c r="KUI33" s="2"/>
      <c r="KUJ33" s="2"/>
      <c r="KUK33" s="2"/>
      <c r="KUL33" s="2"/>
      <c r="KUM33" s="2"/>
      <c r="KUN33" s="2"/>
      <c r="KUO33" s="2"/>
      <c r="KUP33" s="2"/>
      <c r="KUQ33" s="2"/>
      <c r="KUR33" s="2"/>
      <c r="KUS33" s="2"/>
      <c r="KUT33" s="2"/>
      <c r="KUU33" s="2"/>
      <c r="KUV33" s="2"/>
      <c r="KUW33" s="2"/>
      <c r="KUX33" s="2"/>
      <c r="KUY33" s="2"/>
      <c r="KUZ33" s="2"/>
      <c r="KVA33" s="2"/>
      <c r="KVB33" s="2"/>
      <c r="KVC33" s="2"/>
      <c r="KVD33" s="2"/>
      <c r="KVE33" s="2"/>
      <c r="KVF33" s="2"/>
      <c r="KVG33" s="2"/>
      <c r="KVH33" s="2"/>
      <c r="KVI33" s="2"/>
      <c r="KVJ33" s="2"/>
      <c r="KVK33" s="2"/>
      <c r="KVL33" s="2"/>
      <c r="KVM33" s="2"/>
      <c r="KVN33" s="2"/>
      <c r="KVO33" s="2"/>
      <c r="KVP33" s="2"/>
      <c r="KVQ33" s="2"/>
      <c r="KVR33" s="2"/>
      <c r="KVS33" s="2"/>
      <c r="KVT33" s="2"/>
      <c r="KVU33" s="2"/>
      <c r="KVV33" s="2"/>
      <c r="KVW33" s="2"/>
      <c r="KVX33" s="2"/>
      <c r="KVY33" s="2"/>
      <c r="KVZ33" s="2"/>
      <c r="KWA33" s="2"/>
      <c r="KWB33" s="2"/>
      <c r="KWC33" s="2"/>
      <c r="KWD33" s="2"/>
      <c r="KWE33" s="2"/>
      <c r="KWF33" s="2"/>
      <c r="KWG33" s="2"/>
      <c r="KWH33" s="2"/>
      <c r="KWI33" s="2"/>
      <c r="KWJ33" s="2"/>
      <c r="KWK33" s="2"/>
      <c r="KWL33" s="2"/>
      <c r="KWM33" s="2"/>
      <c r="KWN33" s="2"/>
      <c r="KWO33" s="2"/>
      <c r="KWP33" s="2"/>
      <c r="KWQ33" s="2"/>
      <c r="KWR33" s="2"/>
      <c r="KWS33" s="2"/>
      <c r="KWT33" s="2"/>
      <c r="KWU33" s="2"/>
      <c r="KWV33" s="2"/>
      <c r="KWW33" s="2"/>
      <c r="KWX33" s="2"/>
      <c r="KWY33" s="2"/>
      <c r="KWZ33" s="2"/>
      <c r="KXA33" s="2"/>
      <c r="KXB33" s="2"/>
      <c r="KXC33" s="2"/>
      <c r="KXD33" s="2"/>
      <c r="KXE33" s="2"/>
      <c r="KXF33" s="2"/>
      <c r="KXG33" s="2"/>
      <c r="KXH33" s="2"/>
      <c r="KXI33" s="2"/>
      <c r="KXJ33" s="2"/>
      <c r="KXK33" s="2"/>
      <c r="KXL33" s="2"/>
      <c r="KXM33" s="2"/>
      <c r="KXN33" s="2"/>
      <c r="KXO33" s="2"/>
      <c r="KXP33" s="2"/>
      <c r="KXQ33" s="2"/>
      <c r="KXR33" s="2"/>
      <c r="KXS33" s="2"/>
      <c r="KXT33" s="2"/>
      <c r="KXU33" s="2"/>
      <c r="KXV33" s="2"/>
      <c r="KXW33" s="2"/>
      <c r="KXX33" s="2"/>
      <c r="KXY33" s="2"/>
      <c r="KXZ33" s="2"/>
      <c r="KYA33" s="2"/>
      <c r="KYB33" s="2"/>
      <c r="KYC33" s="2"/>
      <c r="KYD33" s="2"/>
      <c r="KYE33" s="2"/>
      <c r="KYF33" s="2"/>
      <c r="KYG33" s="2"/>
      <c r="KYH33" s="2"/>
      <c r="KYI33" s="2"/>
      <c r="KYJ33" s="2"/>
      <c r="KYK33" s="2"/>
      <c r="KYL33" s="2"/>
      <c r="KYM33" s="2"/>
      <c r="KYN33" s="2"/>
      <c r="KYO33" s="2"/>
      <c r="KYP33" s="2"/>
      <c r="KYQ33" s="2"/>
      <c r="KYR33" s="2"/>
      <c r="KYS33" s="2"/>
      <c r="KYT33" s="2"/>
      <c r="KYU33" s="2"/>
      <c r="KYV33" s="2"/>
      <c r="KYW33" s="2"/>
      <c r="KYX33" s="2"/>
      <c r="KYY33" s="2"/>
      <c r="KYZ33" s="2"/>
      <c r="KZA33" s="2"/>
      <c r="KZB33" s="2"/>
      <c r="KZC33" s="2"/>
      <c r="KZD33" s="2"/>
      <c r="KZE33" s="2"/>
      <c r="KZF33" s="2"/>
      <c r="KZG33" s="2"/>
      <c r="KZH33" s="2"/>
      <c r="KZI33" s="2"/>
      <c r="KZJ33" s="2"/>
      <c r="KZK33" s="2"/>
      <c r="KZL33" s="2"/>
      <c r="KZM33" s="2"/>
      <c r="KZN33" s="2"/>
      <c r="KZO33" s="2"/>
      <c r="KZP33" s="2"/>
      <c r="KZQ33" s="2"/>
      <c r="KZR33" s="2"/>
      <c r="KZS33" s="2"/>
      <c r="KZT33" s="2"/>
      <c r="KZU33" s="2"/>
      <c r="KZV33" s="2"/>
      <c r="KZW33" s="2"/>
      <c r="KZX33" s="2"/>
      <c r="KZY33" s="2"/>
      <c r="KZZ33" s="2"/>
      <c r="LAA33" s="2"/>
      <c r="LAB33" s="2"/>
      <c r="LAC33" s="2"/>
      <c r="LAD33" s="2"/>
      <c r="LAE33" s="2"/>
      <c r="LAF33" s="2"/>
      <c r="LAG33" s="2"/>
      <c r="LAH33" s="2"/>
      <c r="LAI33" s="2"/>
      <c r="LAJ33" s="2"/>
      <c r="LAK33" s="2"/>
      <c r="LAL33" s="2"/>
      <c r="LAM33" s="2"/>
      <c r="LAN33" s="2"/>
      <c r="LAO33" s="2"/>
      <c r="LAP33" s="2"/>
      <c r="LAQ33" s="2"/>
      <c r="LAR33" s="2"/>
      <c r="LAS33" s="2"/>
      <c r="LAT33" s="2"/>
      <c r="LAU33" s="2"/>
      <c r="LAV33" s="2"/>
      <c r="LAW33" s="2"/>
      <c r="LAX33" s="2"/>
      <c r="LAY33" s="2"/>
      <c r="LAZ33" s="2"/>
      <c r="LBA33" s="2"/>
      <c r="LBB33" s="2"/>
      <c r="LBC33" s="2"/>
      <c r="LBD33" s="2"/>
      <c r="LBE33" s="2"/>
      <c r="LBF33" s="2"/>
      <c r="LBG33" s="2"/>
      <c r="LBH33" s="2"/>
      <c r="LBI33" s="2"/>
      <c r="LBJ33" s="2"/>
      <c r="LBK33" s="2"/>
      <c r="LBL33" s="2"/>
      <c r="LBM33" s="2"/>
      <c r="LBN33" s="2"/>
      <c r="LBO33" s="2"/>
      <c r="LBP33" s="2"/>
      <c r="LBQ33" s="2"/>
      <c r="LBR33" s="2"/>
      <c r="LBS33" s="2"/>
      <c r="LBT33" s="2"/>
      <c r="LBU33" s="2"/>
      <c r="LBV33" s="2"/>
      <c r="LBW33" s="2"/>
      <c r="LBX33" s="2"/>
      <c r="LBY33" s="2"/>
      <c r="LBZ33" s="2"/>
      <c r="LCA33" s="2"/>
      <c r="LCB33" s="2"/>
      <c r="LCC33" s="2"/>
      <c r="LCD33" s="2"/>
      <c r="LCE33" s="2"/>
      <c r="LCF33" s="2"/>
      <c r="LCG33" s="2"/>
      <c r="LCH33" s="2"/>
      <c r="LCI33" s="2"/>
      <c r="LCJ33" s="2"/>
      <c r="LCK33" s="2"/>
      <c r="LCL33" s="2"/>
      <c r="LCM33" s="2"/>
      <c r="LCN33" s="2"/>
      <c r="LCO33" s="2"/>
      <c r="LCP33" s="2"/>
      <c r="LCQ33" s="2"/>
      <c r="LCR33" s="2"/>
      <c r="LCS33" s="2"/>
      <c r="LCT33" s="2"/>
      <c r="LCU33" s="2"/>
      <c r="LCV33" s="2"/>
      <c r="LCW33" s="2"/>
      <c r="LCX33" s="2"/>
      <c r="LCY33" s="2"/>
      <c r="LCZ33" s="2"/>
      <c r="LDA33" s="2"/>
      <c r="LDB33" s="2"/>
      <c r="LDC33" s="2"/>
      <c r="LDD33" s="2"/>
      <c r="LDE33" s="2"/>
      <c r="LDF33" s="2"/>
      <c r="LDG33" s="2"/>
      <c r="LDH33" s="2"/>
      <c r="LDI33" s="2"/>
      <c r="LDJ33" s="2"/>
      <c r="LDK33" s="2"/>
      <c r="LDL33" s="2"/>
      <c r="LDM33" s="2"/>
      <c r="LDN33" s="2"/>
      <c r="LDO33" s="2"/>
      <c r="LDP33" s="2"/>
      <c r="LDQ33" s="2"/>
      <c r="LDR33" s="2"/>
      <c r="LDS33" s="2"/>
      <c r="LDT33" s="2"/>
      <c r="LDU33" s="2"/>
      <c r="LDV33" s="2"/>
      <c r="LDW33" s="2"/>
      <c r="LDX33" s="2"/>
      <c r="LDY33" s="2"/>
      <c r="LDZ33" s="2"/>
      <c r="LEA33" s="2"/>
      <c r="LEB33" s="2"/>
      <c r="LEC33" s="2"/>
      <c r="LED33" s="2"/>
      <c r="LEE33" s="2"/>
      <c r="LEF33" s="2"/>
      <c r="LEG33" s="2"/>
      <c r="LEH33" s="2"/>
      <c r="LEI33" s="2"/>
      <c r="LEJ33" s="2"/>
      <c r="LEK33" s="2"/>
      <c r="LEL33" s="2"/>
      <c r="LEM33" s="2"/>
      <c r="LEN33" s="2"/>
      <c r="LEO33" s="2"/>
      <c r="LEP33" s="2"/>
      <c r="LEQ33" s="2"/>
      <c r="LER33" s="2"/>
      <c r="LES33" s="2"/>
      <c r="LET33" s="2"/>
      <c r="LEU33" s="2"/>
      <c r="LEV33" s="2"/>
      <c r="LEW33" s="2"/>
      <c r="LEX33" s="2"/>
      <c r="LEY33" s="2"/>
      <c r="LEZ33" s="2"/>
      <c r="LFA33" s="2"/>
      <c r="LFB33" s="2"/>
      <c r="LFC33" s="2"/>
      <c r="LFD33" s="2"/>
      <c r="LFE33" s="2"/>
      <c r="LFF33" s="2"/>
      <c r="LFG33" s="2"/>
      <c r="LFH33" s="2"/>
      <c r="LFI33" s="2"/>
      <c r="LFJ33" s="2"/>
      <c r="LFK33" s="2"/>
      <c r="LFL33" s="2"/>
      <c r="LFM33" s="2"/>
      <c r="LFN33" s="2"/>
      <c r="LFO33" s="2"/>
      <c r="LFP33" s="2"/>
      <c r="LFQ33" s="2"/>
      <c r="LFR33" s="2"/>
      <c r="LFS33" s="2"/>
      <c r="LFT33" s="2"/>
      <c r="LFU33" s="2"/>
      <c r="LFV33" s="2"/>
      <c r="LFW33" s="2"/>
      <c r="LFX33" s="2"/>
      <c r="LFY33" s="2"/>
      <c r="LFZ33" s="2"/>
      <c r="LGA33" s="2"/>
      <c r="LGB33" s="2"/>
      <c r="LGC33" s="2"/>
      <c r="LGD33" s="2"/>
      <c r="LGE33" s="2"/>
      <c r="LGF33" s="2"/>
      <c r="LGG33" s="2"/>
      <c r="LGH33" s="2"/>
      <c r="LGI33" s="2"/>
      <c r="LGJ33" s="2"/>
      <c r="LGK33" s="2"/>
      <c r="LGL33" s="2"/>
      <c r="LGM33" s="2"/>
      <c r="LGN33" s="2"/>
      <c r="LGO33" s="2"/>
      <c r="LGP33" s="2"/>
      <c r="LGQ33" s="2"/>
      <c r="LGR33" s="2"/>
      <c r="LGS33" s="2"/>
      <c r="LGT33" s="2"/>
      <c r="LGU33" s="2"/>
      <c r="LGV33" s="2"/>
      <c r="LGW33" s="2"/>
      <c r="LGX33" s="2"/>
      <c r="LGY33" s="2"/>
      <c r="LGZ33" s="2"/>
      <c r="LHA33" s="2"/>
      <c r="LHB33" s="2"/>
      <c r="LHC33" s="2"/>
      <c r="LHD33" s="2"/>
      <c r="LHE33" s="2"/>
      <c r="LHF33" s="2"/>
      <c r="LHG33" s="2"/>
      <c r="LHH33" s="2"/>
      <c r="LHI33" s="2"/>
      <c r="LHJ33" s="2"/>
      <c r="LHK33" s="2"/>
      <c r="LHL33" s="2"/>
      <c r="LHM33" s="2"/>
      <c r="LHN33" s="2"/>
      <c r="LHO33" s="2"/>
      <c r="LHP33" s="2"/>
      <c r="LHQ33" s="2"/>
      <c r="LHR33" s="2"/>
      <c r="LHS33" s="2"/>
      <c r="LHT33" s="2"/>
      <c r="LHU33" s="2"/>
      <c r="LHV33" s="2"/>
      <c r="LHW33" s="2"/>
      <c r="LHX33" s="2"/>
      <c r="LHY33" s="2"/>
      <c r="LHZ33" s="2"/>
      <c r="LIA33" s="2"/>
      <c r="LIB33" s="2"/>
      <c r="LIC33" s="2"/>
      <c r="LID33" s="2"/>
      <c r="LIE33" s="2"/>
      <c r="LIF33" s="2"/>
      <c r="LIG33" s="2"/>
      <c r="LIH33" s="2"/>
      <c r="LII33" s="2"/>
      <c r="LIJ33" s="2"/>
      <c r="LIK33" s="2"/>
      <c r="LIL33" s="2"/>
      <c r="LIM33" s="2"/>
      <c r="LIN33" s="2"/>
      <c r="LIO33" s="2"/>
      <c r="LIP33" s="2"/>
      <c r="LIQ33" s="2"/>
      <c r="LIR33" s="2"/>
      <c r="LIS33" s="2"/>
      <c r="LIT33" s="2"/>
      <c r="LIU33" s="2"/>
      <c r="LIV33" s="2"/>
      <c r="LIW33" s="2"/>
      <c r="LIX33" s="2"/>
      <c r="LIY33" s="2"/>
      <c r="LIZ33" s="2"/>
      <c r="LJA33" s="2"/>
      <c r="LJB33" s="2"/>
      <c r="LJC33" s="2"/>
      <c r="LJD33" s="2"/>
      <c r="LJE33" s="2"/>
      <c r="LJF33" s="2"/>
      <c r="LJG33" s="2"/>
      <c r="LJH33" s="2"/>
      <c r="LJI33" s="2"/>
      <c r="LJJ33" s="2"/>
      <c r="LJK33" s="2"/>
      <c r="LJL33" s="2"/>
      <c r="LJM33" s="2"/>
      <c r="LJN33" s="2"/>
      <c r="LJO33" s="2"/>
      <c r="LJP33" s="2"/>
      <c r="LJQ33" s="2"/>
      <c r="LJR33" s="2"/>
      <c r="LJS33" s="2"/>
      <c r="LJT33" s="2"/>
      <c r="LJU33" s="2"/>
      <c r="LJV33" s="2"/>
      <c r="LJW33" s="2"/>
      <c r="LJX33" s="2"/>
      <c r="LJY33" s="2"/>
      <c r="LJZ33" s="2"/>
      <c r="LKA33" s="2"/>
      <c r="LKB33" s="2"/>
      <c r="LKC33" s="2"/>
      <c r="LKD33" s="2"/>
      <c r="LKE33" s="2"/>
      <c r="LKF33" s="2"/>
      <c r="LKG33" s="2"/>
      <c r="LKH33" s="2"/>
      <c r="LKI33" s="2"/>
      <c r="LKJ33" s="2"/>
      <c r="LKK33" s="2"/>
      <c r="LKL33" s="2"/>
      <c r="LKM33" s="2"/>
      <c r="LKN33" s="2"/>
      <c r="LKO33" s="2"/>
      <c r="LKP33" s="2"/>
      <c r="LKQ33" s="2"/>
      <c r="LKR33" s="2"/>
      <c r="LKS33" s="2"/>
      <c r="LKT33" s="2"/>
      <c r="LKU33" s="2"/>
      <c r="LKV33" s="2"/>
      <c r="LKW33" s="2"/>
      <c r="LKX33" s="2"/>
      <c r="LKY33" s="2"/>
      <c r="LKZ33" s="2"/>
      <c r="LLA33" s="2"/>
      <c r="LLB33" s="2"/>
      <c r="LLC33" s="2"/>
      <c r="LLD33" s="2"/>
      <c r="LLE33" s="2"/>
      <c r="LLF33" s="2"/>
      <c r="LLG33" s="2"/>
      <c r="LLH33" s="2"/>
      <c r="LLI33" s="2"/>
      <c r="LLJ33" s="2"/>
      <c r="LLK33" s="2"/>
      <c r="LLL33" s="2"/>
      <c r="LLM33" s="2"/>
      <c r="LLN33" s="2"/>
      <c r="LLO33" s="2"/>
      <c r="LLP33" s="2"/>
      <c r="LLQ33" s="2"/>
      <c r="LLR33" s="2"/>
      <c r="LLS33" s="2"/>
      <c r="LLT33" s="2"/>
      <c r="LLU33" s="2"/>
      <c r="LLV33" s="2"/>
      <c r="LLW33" s="2"/>
      <c r="LLX33" s="2"/>
      <c r="LLY33" s="2"/>
      <c r="LLZ33" s="2"/>
      <c r="LMA33" s="2"/>
      <c r="LMB33" s="2"/>
      <c r="LMC33" s="2"/>
      <c r="LMD33" s="2"/>
      <c r="LME33" s="2"/>
      <c r="LMF33" s="2"/>
      <c r="LMG33" s="2"/>
      <c r="LMH33" s="2"/>
      <c r="LMI33" s="2"/>
      <c r="LMJ33" s="2"/>
      <c r="LMK33" s="2"/>
      <c r="LML33" s="2"/>
      <c r="LMM33" s="2"/>
      <c r="LMN33" s="2"/>
      <c r="LMO33" s="2"/>
      <c r="LMP33" s="2"/>
      <c r="LMQ33" s="2"/>
      <c r="LMR33" s="2"/>
      <c r="LMS33" s="2"/>
      <c r="LMT33" s="2"/>
      <c r="LMU33" s="2"/>
      <c r="LMV33" s="2"/>
      <c r="LMW33" s="2"/>
      <c r="LMX33" s="2"/>
      <c r="LMY33" s="2"/>
      <c r="LMZ33" s="2"/>
      <c r="LNA33" s="2"/>
      <c r="LNB33" s="2"/>
      <c r="LNC33" s="2"/>
      <c r="LND33" s="2"/>
      <c r="LNE33" s="2"/>
      <c r="LNF33" s="2"/>
      <c r="LNG33" s="2"/>
      <c r="LNH33" s="2"/>
      <c r="LNI33" s="2"/>
      <c r="LNJ33" s="2"/>
      <c r="LNK33" s="2"/>
      <c r="LNL33" s="2"/>
      <c r="LNM33" s="2"/>
      <c r="LNN33" s="2"/>
      <c r="LNO33" s="2"/>
      <c r="LNP33" s="2"/>
      <c r="LNQ33" s="2"/>
      <c r="LNR33" s="2"/>
      <c r="LNS33" s="2"/>
      <c r="LNT33" s="2"/>
      <c r="LNU33" s="2"/>
      <c r="LNV33" s="2"/>
      <c r="LNW33" s="2"/>
      <c r="LNX33" s="2"/>
      <c r="LNY33" s="2"/>
      <c r="LNZ33" s="2"/>
      <c r="LOA33" s="2"/>
      <c r="LOB33" s="2"/>
      <c r="LOC33" s="2"/>
      <c r="LOD33" s="2"/>
      <c r="LOE33" s="2"/>
      <c r="LOF33" s="2"/>
      <c r="LOG33" s="2"/>
      <c r="LOH33" s="2"/>
      <c r="LOI33" s="2"/>
      <c r="LOJ33" s="2"/>
      <c r="LOK33" s="2"/>
      <c r="LOL33" s="2"/>
      <c r="LOM33" s="2"/>
      <c r="LON33" s="2"/>
      <c r="LOO33" s="2"/>
      <c r="LOP33" s="2"/>
      <c r="LOQ33" s="2"/>
      <c r="LOR33" s="2"/>
      <c r="LOS33" s="2"/>
      <c r="LOT33" s="2"/>
      <c r="LOU33" s="2"/>
      <c r="LOV33" s="2"/>
      <c r="LOW33" s="2"/>
      <c r="LOX33" s="2"/>
      <c r="LOY33" s="2"/>
      <c r="LOZ33" s="2"/>
      <c r="LPA33" s="2"/>
      <c r="LPB33" s="2"/>
      <c r="LPC33" s="2"/>
      <c r="LPD33" s="2"/>
      <c r="LPE33" s="2"/>
      <c r="LPF33" s="2"/>
      <c r="LPG33" s="2"/>
      <c r="LPH33" s="2"/>
      <c r="LPI33" s="2"/>
      <c r="LPJ33" s="2"/>
      <c r="LPK33" s="2"/>
      <c r="LPL33" s="2"/>
      <c r="LPM33" s="2"/>
      <c r="LPN33" s="2"/>
      <c r="LPO33" s="2"/>
      <c r="LPP33" s="2"/>
      <c r="LPQ33" s="2"/>
      <c r="LPR33" s="2"/>
      <c r="LPS33" s="2"/>
      <c r="LPT33" s="2"/>
      <c r="LPU33" s="2"/>
      <c r="LPV33" s="2"/>
      <c r="LPW33" s="2"/>
      <c r="LPX33" s="2"/>
      <c r="LPY33" s="2"/>
      <c r="LPZ33" s="2"/>
      <c r="LQA33" s="2"/>
      <c r="LQB33" s="2"/>
      <c r="LQC33" s="2"/>
      <c r="LQD33" s="2"/>
      <c r="LQE33" s="2"/>
      <c r="LQF33" s="2"/>
      <c r="LQG33" s="2"/>
      <c r="LQH33" s="2"/>
      <c r="LQI33" s="2"/>
      <c r="LQJ33" s="2"/>
      <c r="LQK33" s="2"/>
      <c r="LQL33" s="2"/>
      <c r="LQM33" s="2"/>
      <c r="LQN33" s="2"/>
      <c r="LQO33" s="2"/>
      <c r="LQP33" s="2"/>
      <c r="LQQ33" s="2"/>
      <c r="LQR33" s="2"/>
      <c r="LQS33" s="2"/>
      <c r="LQT33" s="2"/>
      <c r="LQU33" s="2"/>
      <c r="LQV33" s="2"/>
      <c r="LQW33" s="2"/>
      <c r="LQX33" s="2"/>
      <c r="LQY33" s="2"/>
      <c r="LQZ33" s="2"/>
      <c r="LRA33" s="2"/>
      <c r="LRB33" s="2"/>
      <c r="LRC33" s="2"/>
      <c r="LRD33" s="2"/>
      <c r="LRE33" s="2"/>
      <c r="LRF33" s="2"/>
      <c r="LRG33" s="2"/>
      <c r="LRH33" s="2"/>
      <c r="LRI33" s="2"/>
      <c r="LRJ33" s="2"/>
      <c r="LRK33" s="2"/>
      <c r="LRL33" s="2"/>
      <c r="LRM33" s="2"/>
      <c r="LRN33" s="2"/>
      <c r="LRO33" s="2"/>
      <c r="LRP33" s="2"/>
      <c r="LRQ33" s="2"/>
      <c r="LRR33" s="2"/>
      <c r="LRS33" s="2"/>
      <c r="LRT33" s="2"/>
      <c r="LRU33" s="2"/>
      <c r="LRV33" s="2"/>
      <c r="LRW33" s="2"/>
      <c r="LRX33" s="2"/>
      <c r="LRY33" s="2"/>
      <c r="LRZ33" s="2"/>
      <c r="LSA33" s="2"/>
      <c r="LSB33" s="2"/>
      <c r="LSC33" s="2"/>
      <c r="LSD33" s="2"/>
      <c r="LSE33" s="2"/>
      <c r="LSF33" s="2"/>
      <c r="LSG33" s="2"/>
      <c r="LSH33" s="2"/>
      <c r="LSI33" s="2"/>
      <c r="LSJ33" s="2"/>
      <c r="LSK33" s="2"/>
      <c r="LSL33" s="2"/>
      <c r="LSM33" s="2"/>
      <c r="LSN33" s="2"/>
      <c r="LSO33" s="2"/>
      <c r="LSP33" s="2"/>
      <c r="LSQ33" s="2"/>
      <c r="LSR33" s="2"/>
      <c r="LSS33" s="2"/>
      <c r="LST33" s="2"/>
      <c r="LSU33" s="2"/>
      <c r="LSV33" s="2"/>
      <c r="LSW33" s="2"/>
      <c r="LSX33" s="2"/>
      <c r="LSY33" s="2"/>
      <c r="LSZ33" s="2"/>
      <c r="LTA33" s="2"/>
      <c r="LTB33" s="2"/>
      <c r="LTC33" s="2"/>
      <c r="LTD33" s="2"/>
      <c r="LTE33" s="2"/>
      <c r="LTF33" s="2"/>
      <c r="LTG33" s="2"/>
      <c r="LTH33" s="2"/>
      <c r="LTI33" s="2"/>
      <c r="LTJ33" s="2"/>
      <c r="LTK33" s="2"/>
      <c r="LTL33" s="2"/>
      <c r="LTM33" s="2"/>
      <c r="LTN33" s="2"/>
      <c r="LTO33" s="2"/>
      <c r="LTP33" s="2"/>
      <c r="LTQ33" s="2"/>
      <c r="LTR33" s="2"/>
      <c r="LTS33" s="2"/>
      <c r="LTT33" s="2"/>
      <c r="LTU33" s="2"/>
      <c r="LTV33" s="2"/>
      <c r="LTW33" s="2"/>
      <c r="LTX33" s="2"/>
      <c r="LTY33" s="2"/>
      <c r="LTZ33" s="2"/>
      <c r="LUA33" s="2"/>
      <c r="LUB33" s="2"/>
      <c r="LUC33" s="2"/>
      <c r="LUD33" s="2"/>
      <c r="LUE33" s="2"/>
      <c r="LUF33" s="2"/>
      <c r="LUG33" s="2"/>
      <c r="LUH33" s="2"/>
      <c r="LUI33" s="2"/>
      <c r="LUJ33" s="2"/>
      <c r="LUK33" s="2"/>
      <c r="LUL33" s="2"/>
      <c r="LUM33" s="2"/>
      <c r="LUN33" s="2"/>
      <c r="LUO33" s="2"/>
      <c r="LUP33" s="2"/>
      <c r="LUQ33" s="2"/>
      <c r="LUR33" s="2"/>
      <c r="LUS33" s="2"/>
      <c r="LUT33" s="2"/>
      <c r="LUU33" s="2"/>
      <c r="LUV33" s="2"/>
      <c r="LUW33" s="2"/>
      <c r="LUX33" s="2"/>
      <c r="LUY33" s="2"/>
      <c r="LUZ33" s="2"/>
      <c r="LVA33" s="2"/>
      <c r="LVB33" s="2"/>
      <c r="LVC33" s="2"/>
      <c r="LVD33" s="2"/>
      <c r="LVE33" s="2"/>
      <c r="LVF33" s="2"/>
      <c r="LVG33" s="2"/>
      <c r="LVH33" s="2"/>
      <c r="LVI33" s="2"/>
      <c r="LVJ33" s="2"/>
      <c r="LVK33" s="2"/>
      <c r="LVL33" s="2"/>
      <c r="LVM33" s="2"/>
      <c r="LVN33" s="2"/>
      <c r="LVO33" s="2"/>
      <c r="LVP33" s="2"/>
      <c r="LVQ33" s="2"/>
      <c r="LVR33" s="2"/>
      <c r="LVS33" s="2"/>
      <c r="LVT33" s="2"/>
      <c r="LVU33" s="2"/>
      <c r="LVV33" s="2"/>
      <c r="LVW33" s="2"/>
      <c r="LVX33" s="2"/>
      <c r="LVY33" s="2"/>
      <c r="LVZ33" s="2"/>
      <c r="LWA33" s="2"/>
      <c r="LWB33" s="2"/>
      <c r="LWC33" s="2"/>
      <c r="LWD33" s="2"/>
      <c r="LWE33" s="2"/>
      <c r="LWF33" s="2"/>
      <c r="LWG33" s="2"/>
      <c r="LWH33" s="2"/>
      <c r="LWI33" s="2"/>
      <c r="LWJ33" s="2"/>
      <c r="LWK33" s="2"/>
      <c r="LWL33" s="2"/>
      <c r="LWM33" s="2"/>
      <c r="LWN33" s="2"/>
      <c r="LWO33" s="2"/>
      <c r="LWP33" s="2"/>
      <c r="LWQ33" s="2"/>
      <c r="LWR33" s="2"/>
      <c r="LWS33" s="2"/>
      <c r="LWT33" s="2"/>
      <c r="LWU33" s="2"/>
      <c r="LWV33" s="2"/>
      <c r="LWW33" s="2"/>
      <c r="LWX33" s="2"/>
      <c r="LWY33" s="2"/>
      <c r="LWZ33" s="2"/>
      <c r="LXA33" s="2"/>
      <c r="LXB33" s="2"/>
      <c r="LXC33" s="2"/>
      <c r="LXD33" s="2"/>
      <c r="LXE33" s="2"/>
      <c r="LXF33" s="2"/>
      <c r="LXG33" s="2"/>
      <c r="LXH33" s="2"/>
      <c r="LXI33" s="2"/>
      <c r="LXJ33" s="2"/>
      <c r="LXK33" s="2"/>
      <c r="LXL33" s="2"/>
      <c r="LXM33" s="2"/>
      <c r="LXN33" s="2"/>
      <c r="LXO33" s="2"/>
      <c r="LXP33" s="2"/>
      <c r="LXQ33" s="2"/>
      <c r="LXR33" s="2"/>
      <c r="LXS33" s="2"/>
      <c r="LXT33" s="2"/>
      <c r="LXU33" s="2"/>
      <c r="LXV33" s="2"/>
      <c r="LXW33" s="2"/>
      <c r="LXX33" s="2"/>
      <c r="LXY33" s="2"/>
      <c r="LXZ33" s="2"/>
      <c r="LYA33" s="2"/>
      <c r="LYB33" s="2"/>
      <c r="LYC33" s="2"/>
      <c r="LYD33" s="2"/>
      <c r="LYE33" s="2"/>
      <c r="LYF33" s="2"/>
      <c r="LYG33" s="2"/>
      <c r="LYH33" s="2"/>
      <c r="LYI33" s="2"/>
      <c r="LYJ33" s="2"/>
      <c r="LYK33" s="2"/>
      <c r="LYL33" s="2"/>
      <c r="LYM33" s="2"/>
      <c r="LYN33" s="2"/>
      <c r="LYO33" s="2"/>
      <c r="LYP33" s="2"/>
      <c r="LYQ33" s="2"/>
      <c r="LYR33" s="2"/>
      <c r="LYS33" s="2"/>
      <c r="LYT33" s="2"/>
      <c r="LYU33" s="2"/>
      <c r="LYV33" s="2"/>
      <c r="LYW33" s="2"/>
      <c r="LYX33" s="2"/>
      <c r="LYY33" s="2"/>
      <c r="LYZ33" s="2"/>
      <c r="LZA33" s="2"/>
      <c r="LZB33" s="2"/>
      <c r="LZC33" s="2"/>
      <c r="LZD33" s="2"/>
      <c r="LZE33" s="2"/>
      <c r="LZF33" s="2"/>
      <c r="LZG33" s="2"/>
      <c r="LZH33" s="2"/>
      <c r="LZI33" s="2"/>
      <c r="LZJ33" s="2"/>
      <c r="LZK33" s="2"/>
      <c r="LZL33" s="2"/>
      <c r="LZM33" s="2"/>
      <c r="LZN33" s="2"/>
      <c r="LZO33" s="2"/>
      <c r="LZP33" s="2"/>
      <c r="LZQ33" s="2"/>
      <c r="LZR33" s="2"/>
      <c r="LZS33" s="2"/>
      <c r="LZT33" s="2"/>
      <c r="LZU33" s="2"/>
      <c r="LZV33" s="2"/>
      <c r="LZW33" s="2"/>
      <c r="LZX33" s="2"/>
      <c r="LZY33" s="2"/>
      <c r="LZZ33" s="2"/>
      <c r="MAA33" s="2"/>
      <c r="MAB33" s="2"/>
      <c r="MAC33" s="2"/>
      <c r="MAD33" s="2"/>
      <c r="MAE33" s="2"/>
      <c r="MAF33" s="2"/>
      <c r="MAG33" s="2"/>
      <c r="MAH33" s="2"/>
      <c r="MAI33" s="2"/>
      <c r="MAJ33" s="2"/>
      <c r="MAK33" s="2"/>
      <c r="MAL33" s="2"/>
      <c r="MAM33" s="2"/>
      <c r="MAN33" s="2"/>
      <c r="MAO33" s="2"/>
      <c r="MAP33" s="2"/>
      <c r="MAQ33" s="2"/>
      <c r="MAR33" s="2"/>
      <c r="MAS33" s="2"/>
      <c r="MAT33" s="2"/>
      <c r="MAU33" s="2"/>
      <c r="MAV33" s="2"/>
      <c r="MAW33" s="2"/>
      <c r="MAX33" s="2"/>
      <c r="MAY33" s="2"/>
      <c r="MAZ33" s="2"/>
      <c r="MBA33" s="2"/>
      <c r="MBB33" s="2"/>
      <c r="MBC33" s="2"/>
      <c r="MBD33" s="2"/>
      <c r="MBE33" s="2"/>
      <c r="MBF33" s="2"/>
      <c r="MBG33" s="2"/>
      <c r="MBH33" s="2"/>
      <c r="MBI33" s="2"/>
      <c r="MBJ33" s="2"/>
      <c r="MBK33" s="2"/>
      <c r="MBL33" s="2"/>
      <c r="MBM33" s="2"/>
      <c r="MBN33" s="2"/>
      <c r="MBO33" s="2"/>
      <c r="MBP33" s="2"/>
      <c r="MBQ33" s="2"/>
      <c r="MBR33" s="2"/>
      <c r="MBS33" s="2"/>
      <c r="MBT33" s="2"/>
      <c r="MBU33" s="2"/>
      <c r="MBV33" s="2"/>
      <c r="MBW33" s="2"/>
      <c r="MBX33" s="2"/>
      <c r="MBY33" s="2"/>
      <c r="MBZ33" s="2"/>
      <c r="MCA33" s="2"/>
      <c r="MCB33" s="2"/>
      <c r="MCC33" s="2"/>
      <c r="MCD33" s="2"/>
      <c r="MCE33" s="2"/>
      <c r="MCF33" s="2"/>
      <c r="MCG33" s="2"/>
      <c r="MCH33" s="2"/>
      <c r="MCI33" s="2"/>
      <c r="MCJ33" s="2"/>
      <c r="MCK33" s="2"/>
      <c r="MCL33" s="2"/>
      <c r="MCM33" s="2"/>
      <c r="MCN33" s="2"/>
      <c r="MCO33" s="2"/>
      <c r="MCP33" s="2"/>
      <c r="MCQ33" s="2"/>
      <c r="MCR33" s="2"/>
      <c r="MCS33" s="2"/>
      <c r="MCT33" s="2"/>
      <c r="MCU33" s="2"/>
      <c r="MCV33" s="2"/>
      <c r="MCW33" s="2"/>
      <c r="MCX33" s="2"/>
      <c r="MCY33" s="2"/>
      <c r="MCZ33" s="2"/>
      <c r="MDA33" s="2"/>
      <c r="MDB33" s="2"/>
      <c r="MDC33" s="2"/>
      <c r="MDD33" s="2"/>
      <c r="MDE33" s="2"/>
      <c r="MDF33" s="2"/>
      <c r="MDG33" s="2"/>
      <c r="MDH33" s="2"/>
      <c r="MDI33" s="2"/>
      <c r="MDJ33" s="2"/>
      <c r="MDK33" s="2"/>
      <c r="MDL33" s="2"/>
      <c r="MDM33" s="2"/>
      <c r="MDN33" s="2"/>
      <c r="MDO33" s="2"/>
      <c r="MDP33" s="2"/>
      <c r="MDQ33" s="2"/>
      <c r="MDR33" s="2"/>
      <c r="MDS33" s="2"/>
      <c r="MDT33" s="2"/>
      <c r="MDU33" s="2"/>
      <c r="MDV33" s="2"/>
      <c r="MDW33" s="2"/>
      <c r="MDX33" s="2"/>
      <c r="MDY33" s="2"/>
      <c r="MDZ33" s="2"/>
      <c r="MEA33" s="2"/>
      <c r="MEB33" s="2"/>
      <c r="MEC33" s="2"/>
      <c r="MED33" s="2"/>
      <c r="MEE33" s="2"/>
      <c r="MEF33" s="2"/>
      <c r="MEG33" s="2"/>
      <c r="MEH33" s="2"/>
      <c r="MEI33" s="2"/>
      <c r="MEJ33" s="2"/>
      <c r="MEK33" s="2"/>
      <c r="MEL33" s="2"/>
      <c r="MEM33" s="2"/>
      <c r="MEN33" s="2"/>
      <c r="MEO33" s="2"/>
      <c r="MEP33" s="2"/>
      <c r="MEQ33" s="2"/>
      <c r="MER33" s="2"/>
      <c r="MES33" s="2"/>
      <c r="MET33" s="2"/>
      <c r="MEU33" s="2"/>
      <c r="MEV33" s="2"/>
      <c r="MEW33" s="2"/>
      <c r="MEX33" s="2"/>
      <c r="MEY33" s="2"/>
      <c r="MEZ33" s="2"/>
      <c r="MFA33" s="2"/>
      <c r="MFB33" s="2"/>
      <c r="MFC33" s="2"/>
      <c r="MFD33" s="2"/>
      <c r="MFE33" s="2"/>
      <c r="MFF33" s="2"/>
      <c r="MFG33" s="2"/>
      <c r="MFH33" s="2"/>
      <c r="MFI33" s="2"/>
      <c r="MFJ33" s="2"/>
      <c r="MFK33" s="2"/>
      <c r="MFL33" s="2"/>
      <c r="MFM33" s="2"/>
      <c r="MFN33" s="2"/>
      <c r="MFO33" s="2"/>
      <c r="MFP33" s="2"/>
      <c r="MFQ33" s="2"/>
      <c r="MFR33" s="2"/>
      <c r="MFS33" s="2"/>
      <c r="MFT33" s="2"/>
      <c r="MFU33" s="2"/>
      <c r="MFV33" s="2"/>
      <c r="MFW33" s="2"/>
      <c r="MFX33" s="2"/>
      <c r="MFY33" s="2"/>
      <c r="MFZ33" s="2"/>
      <c r="MGA33" s="2"/>
      <c r="MGB33" s="2"/>
      <c r="MGC33" s="2"/>
      <c r="MGD33" s="2"/>
      <c r="MGE33" s="2"/>
      <c r="MGF33" s="2"/>
      <c r="MGG33" s="2"/>
      <c r="MGH33" s="2"/>
      <c r="MGI33" s="2"/>
      <c r="MGJ33" s="2"/>
      <c r="MGK33" s="2"/>
      <c r="MGL33" s="2"/>
      <c r="MGM33" s="2"/>
      <c r="MGN33" s="2"/>
      <c r="MGO33" s="2"/>
      <c r="MGP33" s="2"/>
      <c r="MGQ33" s="2"/>
      <c r="MGR33" s="2"/>
      <c r="MGS33" s="2"/>
      <c r="MGT33" s="2"/>
      <c r="MGU33" s="2"/>
      <c r="MGV33" s="2"/>
      <c r="MGW33" s="2"/>
      <c r="MGX33" s="2"/>
      <c r="MGY33" s="2"/>
      <c r="MGZ33" s="2"/>
      <c r="MHA33" s="2"/>
      <c r="MHB33" s="2"/>
      <c r="MHC33" s="2"/>
      <c r="MHD33" s="2"/>
      <c r="MHE33" s="2"/>
      <c r="MHF33" s="2"/>
      <c r="MHG33" s="2"/>
      <c r="MHH33" s="2"/>
      <c r="MHI33" s="2"/>
      <c r="MHJ33" s="2"/>
      <c r="MHK33" s="2"/>
      <c r="MHL33" s="2"/>
      <c r="MHM33" s="2"/>
      <c r="MHN33" s="2"/>
      <c r="MHO33" s="2"/>
      <c r="MHP33" s="2"/>
      <c r="MHQ33" s="2"/>
      <c r="MHR33" s="2"/>
      <c r="MHS33" s="2"/>
      <c r="MHT33" s="2"/>
      <c r="MHU33" s="2"/>
      <c r="MHV33" s="2"/>
      <c r="MHW33" s="2"/>
      <c r="MHX33" s="2"/>
      <c r="MHY33" s="2"/>
      <c r="MHZ33" s="2"/>
      <c r="MIA33" s="2"/>
      <c r="MIB33" s="2"/>
      <c r="MIC33" s="2"/>
      <c r="MID33" s="2"/>
      <c r="MIE33" s="2"/>
      <c r="MIF33" s="2"/>
      <c r="MIG33" s="2"/>
      <c r="MIH33" s="2"/>
      <c r="MII33" s="2"/>
      <c r="MIJ33" s="2"/>
      <c r="MIK33" s="2"/>
      <c r="MIL33" s="2"/>
      <c r="MIM33" s="2"/>
      <c r="MIN33" s="2"/>
      <c r="MIO33" s="2"/>
      <c r="MIP33" s="2"/>
      <c r="MIQ33" s="2"/>
      <c r="MIR33" s="2"/>
      <c r="MIS33" s="2"/>
      <c r="MIT33" s="2"/>
      <c r="MIU33" s="2"/>
      <c r="MIV33" s="2"/>
      <c r="MIW33" s="2"/>
      <c r="MIX33" s="2"/>
      <c r="MIY33" s="2"/>
      <c r="MIZ33" s="2"/>
      <c r="MJA33" s="2"/>
      <c r="MJB33" s="2"/>
      <c r="MJC33" s="2"/>
      <c r="MJD33" s="2"/>
      <c r="MJE33" s="2"/>
      <c r="MJF33" s="2"/>
      <c r="MJG33" s="2"/>
      <c r="MJH33" s="2"/>
      <c r="MJI33" s="2"/>
      <c r="MJJ33" s="2"/>
      <c r="MJK33" s="2"/>
      <c r="MJL33" s="2"/>
      <c r="MJM33" s="2"/>
      <c r="MJN33" s="2"/>
      <c r="MJO33" s="2"/>
      <c r="MJP33" s="2"/>
      <c r="MJQ33" s="2"/>
      <c r="MJR33" s="2"/>
      <c r="MJS33" s="2"/>
      <c r="MJT33" s="2"/>
      <c r="MJU33" s="2"/>
      <c r="MJV33" s="2"/>
      <c r="MJW33" s="2"/>
      <c r="MJX33" s="2"/>
      <c r="MJY33" s="2"/>
      <c r="MJZ33" s="2"/>
      <c r="MKA33" s="2"/>
      <c r="MKB33" s="2"/>
      <c r="MKC33" s="2"/>
      <c r="MKD33" s="2"/>
      <c r="MKE33" s="2"/>
      <c r="MKF33" s="2"/>
      <c r="MKG33" s="2"/>
      <c r="MKH33" s="2"/>
      <c r="MKI33" s="2"/>
      <c r="MKJ33" s="2"/>
      <c r="MKK33" s="2"/>
      <c r="MKL33" s="2"/>
      <c r="MKM33" s="2"/>
      <c r="MKN33" s="2"/>
      <c r="MKO33" s="2"/>
      <c r="MKP33" s="2"/>
      <c r="MKQ33" s="2"/>
      <c r="MKR33" s="2"/>
      <c r="MKS33" s="2"/>
      <c r="MKT33" s="2"/>
      <c r="MKU33" s="2"/>
      <c r="MKV33" s="2"/>
      <c r="MKW33" s="2"/>
      <c r="MKX33" s="2"/>
      <c r="MKY33" s="2"/>
      <c r="MKZ33" s="2"/>
      <c r="MLA33" s="2"/>
      <c r="MLB33" s="2"/>
      <c r="MLC33" s="2"/>
      <c r="MLD33" s="2"/>
      <c r="MLE33" s="2"/>
      <c r="MLF33" s="2"/>
      <c r="MLG33" s="2"/>
      <c r="MLH33" s="2"/>
      <c r="MLI33" s="2"/>
      <c r="MLJ33" s="2"/>
      <c r="MLK33" s="2"/>
      <c r="MLL33" s="2"/>
      <c r="MLM33" s="2"/>
      <c r="MLN33" s="2"/>
      <c r="MLO33" s="2"/>
      <c r="MLP33" s="2"/>
      <c r="MLQ33" s="2"/>
      <c r="MLR33" s="2"/>
      <c r="MLS33" s="2"/>
      <c r="MLT33" s="2"/>
      <c r="MLU33" s="2"/>
      <c r="MLV33" s="2"/>
      <c r="MLW33" s="2"/>
      <c r="MLX33" s="2"/>
      <c r="MLY33" s="2"/>
      <c r="MLZ33" s="2"/>
      <c r="MMA33" s="2"/>
      <c r="MMB33" s="2"/>
      <c r="MMC33" s="2"/>
      <c r="MMD33" s="2"/>
      <c r="MME33" s="2"/>
      <c r="MMF33" s="2"/>
      <c r="MMG33" s="2"/>
      <c r="MMH33" s="2"/>
      <c r="MMI33" s="2"/>
      <c r="MMJ33" s="2"/>
      <c r="MMK33" s="2"/>
      <c r="MML33" s="2"/>
      <c r="MMM33" s="2"/>
      <c r="MMN33" s="2"/>
      <c r="MMO33" s="2"/>
      <c r="MMP33" s="2"/>
      <c r="MMQ33" s="2"/>
      <c r="MMR33" s="2"/>
      <c r="MMS33" s="2"/>
      <c r="MMT33" s="2"/>
      <c r="MMU33" s="2"/>
      <c r="MMV33" s="2"/>
      <c r="MMW33" s="2"/>
      <c r="MMX33" s="2"/>
      <c r="MMY33" s="2"/>
      <c r="MMZ33" s="2"/>
      <c r="MNA33" s="2"/>
      <c r="MNB33" s="2"/>
      <c r="MNC33" s="2"/>
      <c r="MND33" s="2"/>
      <c r="MNE33" s="2"/>
      <c r="MNF33" s="2"/>
      <c r="MNG33" s="2"/>
      <c r="MNH33" s="2"/>
      <c r="MNI33" s="2"/>
      <c r="MNJ33" s="2"/>
      <c r="MNK33" s="2"/>
      <c r="MNL33" s="2"/>
      <c r="MNM33" s="2"/>
      <c r="MNN33" s="2"/>
      <c r="MNO33" s="2"/>
      <c r="MNP33" s="2"/>
      <c r="MNQ33" s="2"/>
      <c r="MNR33" s="2"/>
      <c r="MNS33" s="2"/>
      <c r="MNT33" s="2"/>
      <c r="MNU33" s="2"/>
      <c r="MNV33" s="2"/>
      <c r="MNW33" s="2"/>
      <c r="MNX33" s="2"/>
      <c r="MNY33" s="2"/>
      <c r="MNZ33" s="2"/>
      <c r="MOA33" s="2"/>
      <c r="MOB33" s="2"/>
      <c r="MOC33" s="2"/>
      <c r="MOD33" s="2"/>
      <c r="MOE33" s="2"/>
      <c r="MOF33" s="2"/>
      <c r="MOG33" s="2"/>
      <c r="MOH33" s="2"/>
      <c r="MOI33" s="2"/>
      <c r="MOJ33" s="2"/>
      <c r="MOK33" s="2"/>
      <c r="MOL33" s="2"/>
      <c r="MOM33" s="2"/>
      <c r="MON33" s="2"/>
      <c r="MOO33" s="2"/>
      <c r="MOP33" s="2"/>
      <c r="MOQ33" s="2"/>
      <c r="MOR33" s="2"/>
      <c r="MOS33" s="2"/>
      <c r="MOT33" s="2"/>
      <c r="MOU33" s="2"/>
      <c r="MOV33" s="2"/>
      <c r="MOW33" s="2"/>
      <c r="MOX33" s="2"/>
      <c r="MOY33" s="2"/>
      <c r="MOZ33" s="2"/>
      <c r="MPA33" s="2"/>
      <c r="MPB33" s="2"/>
      <c r="MPC33" s="2"/>
      <c r="MPD33" s="2"/>
      <c r="MPE33" s="2"/>
      <c r="MPF33" s="2"/>
      <c r="MPG33" s="2"/>
      <c r="MPH33" s="2"/>
      <c r="MPI33" s="2"/>
      <c r="MPJ33" s="2"/>
      <c r="MPK33" s="2"/>
      <c r="MPL33" s="2"/>
      <c r="MPM33" s="2"/>
      <c r="MPN33" s="2"/>
      <c r="MPO33" s="2"/>
      <c r="MPP33" s="2"/>
      <c r="MPQ33" s="2"/>
      <c r="MPR33" s="2"/>
      <c r="MPS33" s="2"/>
      <c r="MPT33" s="2"/>
      <c r="MPU33" s="2"/>
      <c r="MPV33" s="2"/>
      <c r="MPW33" s="2"/>
      <c r="MPX33" s="2"/>
      <c r="MPY33" s="2"/>
      <c r="MPZ33" s="2"/>
      <c r="MQA33" s="2"/>
      <c r="MQB33" s="2"/>
      <c r="MQC33" s="2"/>
      <c r="MQD33" s="2"/>
      <c r="MQE33" s="2"/>
      <c r="MQF33" s="2"/>
      <c r="MQG33" s="2"/>
      <c r="MQH33" s="2"/>
      <c r="MQI33" s="2"/>
      <c r="MQJ33" s="2"/>
      <c r="MQK33" s="2"/>
      <c r="MQL33" s="2"/>
      <c r="MQM33" s="2"/>
      <c r="MQN33" s="2"/>
      <c r="MQO33" s="2"/>
      <c r="MQP33" s="2"/>
      <c r="MQQ33" s="2"/>
      <c r="MQR33" s="2"/>
      <c r="MQS33" s="2"/>
      <c r="MQT33" s="2"/>
      <c r="MQU33" s="2"/>
      <c r="MQV33" s="2"/>
      <c r="MQW33" s="2"/>
      <c r="MQX33" s="2"/>
      <c r="MQY33" s="2"/>
      <c r="MQZ33" s="2"/>
      <c r="MRA33" s="2"/>
      <c r="MRB33" s="2"/>
      <c r="MRC33" s="2"/>
      <c r="MRD33" s="2"/>
      <c r="MRE33" s="2"/>
      <c r="MRF33" s="2"/>
      <c r="MRG33" s="2"/>
      <c r="MRH33" s="2"/>
      <c r="MRI33" s="2"/>
      <c r="MRJ33" s="2"/>
      <c r="MRK33" s="2"/>
      <c r="MRL33" s="2"/>
      <c r="MRM33" s="2"/>
      <c r="MRN33" s="2"/>
      <c r="MRO33" s="2"/>
      <c r="MRP33" s="2"/>
      <c r="MRQ33" s="2"/>
      <c r="MRR33" s="2"/>
      <c r="MRS33" s="2"/>
      <c r="MRT33" s="2"/>
      <c r="MRU33" s="2"/>
      <c r="MRV33" s="2"/>
      <c r="MRW33" s="2"/>
      <c r="MRX33" s="2"/>
      <c r="MRY33" s="2"/>
      <c r="MRZ33" s="2"/>
      <c r="MSA33" s="2"/>
      <c r="MSB33" s="2"/>
      <c r="MSC33" s="2"/>
      <c r="MSD33" s="2"/>
      <c r="MSE33" s="2"/>
      <c r="MSF33" s="2"/>
      <c r="MSG33" s="2"/>
      <c r="MSH33" s="2"/>
      <c r="MSI33" s="2"/>
      <c r="MSJ33" s="2"/>
      <c r="MSK33" s="2"/>
      <c r="MSL33" s="2"/>
      <c r="MSM33" s="2"/>
      <c r="MSN33" s="2"/>
      <c r="MSO33" s="2"/>
      <c r="MSP33" s="2"/>
      <c r="MSQ33" s="2"/>
      <c r="MSR33" s="2"/>
      <c r="MSS33" s="2"/>
      <c r="MST33" s="2"/>
      <c r="MSU33" s="2"/>
      <c r="MSV33" s="2"/>
      <c r="MSW33" s="2"/>
      <c r="MSX33" s="2"/>
      <c r="MSY33" s="2"/>
      <c r="MSZ33" s="2"/>
      <c r="MTA33" s="2"/>
      <c r="MTB33" s="2"/>
      <c r="MTC33" s="2"/>
      <c r="MTD33" s="2"/>
      <c r="MTE33" s="2"/>
      <c r="MTF33" s="2"/>
      <c r="MTG33" s="2"/>
      <c r="MTH33" s="2"/>
      <c r="MTI33" s="2"/>
      <c r="MTJ33" s="2"/>
      <c r="MTK33" s="2"/>
      <c r="MTL33" s="2"/>
      <c r="MTM33" s="2"/>
      <c r="MTN33" s="2"/>
      <c r="MTO33" s="2"/>
      <c r="MTP33" s="2"/>
      <c r="MTQ33" s="2"/>
      <c r="MTR33" s="2"/>
      <c r="MTS33" s="2"/>
      <c r="MTT33" s="2"/>
      <c r="MTU33" s="2"/>
      <c r="MTV33" s="2"/>
      <c r="MTW33" s="2"/>
      <c r="MTX33" s="2"/>
      <c r="MTY33" s="2"/>
      <c r="MTZ33" s="2"/>
      <c r="MUA33" s="2"/>
      <c r="MUB33" s="2"/>
      <c r="MUC33" s="2"/>
      <c r="MUD33" s="2"/>
      <c r="MUE33" s="2"/>
      <c r="MUF33" s="2"/>
      <c r="MUG33" s="2"/>
      <c r="MUH33" s="2"/>
      <c r="MUI33" s="2"/>
      <c r="MUJ33" s="2"/>
      <c r="MUK33" s="2"/>
      <c r="MUL33" s="2"/>
      <c r="MUM33" s="2"/>
      <c r="MUN33" s="2"/>
      <c r="MUO33" s="2"/>
      <c r="MUP33" s="2"/>
      <c r="MUQ33" s="2"/>
      <c r="MUR33" s="2"/>
      <c r="MUS33" s="2"/>
      <c r="MUT33" s="2"/>
      <c r="MUU33" s="2"/>
      <c r="MUV33" s="2"/>
      <c r="MUW33" s="2"/>
      <c r="MUX33" s="2"/>
      <c r="MUY33" s="2"/>
      <c r="MUZ33" s="2"/>
      <c r="MVA33" s="2"/>
      <c r="MVB33" s="2"/>
      <c r="MVC33" s="2"/>
      <c r="MVD33" s="2"/>
      <c r="MVE33" s="2"/>
      <c r="MVF33" s="2"/>
      <c r="MVG33" s="2"/>
      <c r="MVH33" s="2"/>
      <c r="MVI33" s="2"/>
      <c r="MVJ33" s="2"/>
      <c r="MVK33" s="2"/>
      <c r="MVL33" s="2"/>
      <c r="MVM33" s="2"/>
      <c r="MVN33" s="2"/>
      <c r="MVO33" s="2"/>
      <c r="MVP33" s="2"/>
      <c r="MVQ33" s="2"/>
      <c r="MVR33" s="2"/>
      <c r="MVS33" s="2"/>
      <c r="MVT33" s="2"/>
      <c r="MVU33" s="2"/>
      <c r="MVV33" s="2"/>
      <c r="MVW33" s="2"/>
      <c r="MVX33" s="2"/>
      <c r="MVY33" s="2"/>
      <c r="MVZ33" s="2"/>
      <c r="MWA33" s="2"/>
      <c r="MWB33" s="2"/>
      <c r="MWC33" s="2"/>
      <c r="MWD33" s="2"/>
      <c r="MWE33" s="2"/>
      <c r="MWF33" s="2"/>
      <c r="MWG33" s="2"/>
      <c r="MWH33" s="2"/>
      <c r="MWI33" s="2"/>
      <c r="MWJ33" s="2"/>
      <c r="MWK33" s="2"/>
      <c r="MWL33" s="2"/>
      <c r="MWM33" s="2"/>
      <c r="MWN33" s="2"/>
      <c r="MWO33" s="2"/>
      <c r="MWP33" s="2"/>
      <c r="MWQ33" s="2"/>
      <c r="MWR33" s="2"/>
      <c r="MWS33" s="2"/>
      <c r="MWT33" s="2"/>
      <c r="MWU33" s="2"/>
      <c r="MWV33" s="2"/>
      <c r="MWW33" s="2"/>
      <c r="MWX33" s="2"/>
      <c r="MWY33" s="2"/>
      <c r="MWZ33" s="2"/>
      <c r="MXA33" s="2"/>
      <c r="MXB33" s="2"/>
      <c r="MXC33" s="2"/>
      <c r="MXD33" s="2"/>
      <c r="MXE33" s="2"/>
      <c r="MXF33" s="2"/>
      <c r="MXG33" s="2"/>
      <c r="MXH33" s="2"/>
      <c r="MXI33" s="2"/>
      <c r="MXJ33" s="2"/>
      <c r="MXK33" s="2"/>
      <c r="MXL33" s="2"/>
      <c r="MXM33" s="2"/>
      <c r="MXN33" s="2"/>
      <c r="MXO33" s="2"/>
      <c r="MXP33" s="2"/>
      <c r="MXQ33" s="2"/>
      <c r="MXR33" s="2"/>
      <c r="MXS33" s="2"/>
      <c r="MXT33" s="2"/>
      <c r="MXU33" s="2"/>
      <c r="MXV33" s="2"/>
      <c r="MXW33" s="2"/>
      <c r="MXX33" s="2"/>
      <c r="MXY33" s="2"/>
      <c r="MXZ33" s="2"/>
      <c r="MYA33" s="2"/>
      <c r="MYB33" s="2"/>
      <c r="MYC33" s="2"/>
      <c r="MYD33" s="2"/>
      <c r="MYE33" s="2"/>
      <c r="MYF33" s="2"/>
      <c r="MYG33" s="2"/>
      <c r="MYH33" s="2"/>
      <c r="MYI33" s="2"/>
      <c r="MYJ33" s="2"/>
      <c r="MYK33" s="2"/>
      <c r="MYL33" s="2"/>
      <c r="MYM33" s="2"/>
      <c r="MYN33" s="2"/>
      <c r="MYO33" s="2"/>
      <c r="MYP33" s="2"/>
      <c r="MYQ33" s="2"/>
      <c r="MYR33" s="2"/>
      <c r="MYS33" s="2"/>
      <c r="MYT33" s="2"/>
      <c r="MYU33" s="2"/>
      <c r="MYV33" s="2"/>
      <c r="MYW33" s="2"/>
      <c r="MYX33" s="2"/>
      <c r="MYY33" s="2"/>
      <c r="MYZ33" s="2"/>
      <c r="MZA33" s="2"/>
      <c r="MZB33" s="2"/>
      <c r="MZC33" s="2"/>
      <c r="MZD33" s="2"/>
      <c r="MZE33" s="2"/>
      <c r="MZF33" s="2"/>
      <c r="MZG33" s="2"/>
      <c r="MZH33" s="2"/>
      <c r="MZI33" s="2"/>
      <c r="MZJ33" s="2"/>
      <c r="MZK33" s="2"/>
      <c r="MZL33" s="2"/>
      <c r="MZM33" s="2"/>
      <c r="MZN33" s="2"/>
      <c r="MZO33" s="2"/>
      <c r="MZP33" s="2"/>
      <c r="MZQ33" s="2"/>
      <c r="MZR33" s="2"/>
      <c r="MZS33" s="2"/>
      <c r="MZT33" s="2"/>
      <c r="MZU33" s="2"/>
      <c r="MZV33" s="2"/>
      <c r="MZW33" s="2"/>
      <c r="MZX33" s="2"/>
      <c r="MZY33" s="2"/>
      <c r="MZZ33" s="2"/>
      <c r="NAA33" s="2"/>
      <c r="NAB33" s="2"/>
      <c r="NAC33" s="2"/>
      <c r="NAD33" s="2"/>
      <c r="NAE33" s="2"/>
      <c r="NAF33" s="2"/>
      <c r="NAG33" s="2"/>
      <c r="NAH33" s="2"/>
      <c r="NAI33" s="2"/>
      <c r="NAJ33" s="2"/>
      <c r="NAK33" s="2"/>
      <c r="NAL33" s="2"/>
      <c r="NAM33" s="2"/>
      <c r="NAN33" s="2"/>
      <c r="NAO33" s="2"/>
      <c r="NAP33" s="2"/>
      <c r="NAQ33" s="2"/>
      <c r="NAR33" s="2"/>
      <c r="NAS33" s="2"/>
      <c r="NAT33" s="2"/>
      <c r="NAU33" s="2"/>
      <c r="NAV33" s="2"/>
      <c r="NAW33" s="2"/>
      <c r="NAX33" s="2"/>
      <c r="NAY33" s="2"/>
      <c r="NAZ33" s="2"/>
      <c r="NBA33" s="2"/>
      <c r="NBB33" s="2"/>
      <c r="NBC33" s="2"/>
      <c r="NBD33" s="2"/>
      <c r="NBE33" s="2"/>
      <c r="NBF33" s="2"/>
      <c r="NBG33" s="2"/>
      <c r="NBH33" s="2"/>
      <c r="NBI33" s="2"/>
      <c r="NBJ33" s="2"/>
      <c r="NBK33" s="2"/>
      <c r="NBL33" s="2"/>
      <c r="NBM33" s="2"/>
      <c r="NBN33" s="2"/>
      <c r="NBO33" s="2"/>
      <c r="NBP33" s="2"/>
      <c r="NBQ33" s="2"/>
      <c r="NBR33" s="2"/>
      <c r="NBS33" s="2"/>
      <c r="NBT33" s="2"/>
      <c r="NBU33" s="2"/>
      <c r="NBV33" s="2"/>
      <c r="NBW33" s="2"/>
      <c r="NBX33" s="2"/>
      <c r="NBY33" s="2"/>
      <c r="NBZ33" s="2"/>
      <c r="NCA33" s="2"/>
      <c r="NCB33" s="2"/>
      <c r="NCC33" s="2"/>
      <c r="NCD33" s="2"/>
      <c r="NCE33" s="2"/>
      <c r="NCF33" s="2"/>
      <c r="NCG33" s="2"/>
      <c r="NCH33" s="2"/>
      <c r="NCI33" s="2"/>
      <c r="NCJ33" s="2"/>
      <c r="NCK33" s="2"/>
      <c r="NCL33" s="2"/>
      <c r="NCM33" s="2"/>
      <c r="NCN33" s="2"/>
      <c r="NCO33" s="2"/>
      <c r="NCP33" s="2"/>
      <c r="NCQ33" s="2"/>
      <c r="NCR33" s="2"/>
      <c r="NCS33" s="2"/>
      <c r="NCT33" s="2"/>
      <c r="NCU33" s="2"/>
      <c r="NCV33" s="2"/>
      <c r="NCW33" s="2"/>
      <c r="NCX33" s="2"/>
      <c r="NCY33" s="2"/>
      <c r="NCZ33" s="2"/>
      <c r="NDA33" s="2"/>
      <c r="NDB33" s="2"/>
      <c r="NDC33" s="2"/>
      <c r="NDD33" s="2"/>
      <c r="NDE33" s="2"/>
      <c r="NDF33" s="2"/>
      <c r="NDG33" s="2"/>
      <c r="NDH33" s="2"/>
      <c r="NDI33" s="2"/>
      <c r="NDJ33" s="2"/>
      <c r="NDK33" s="2"/>
      <c r="NDL33" s="2"/>
      <c r="NDM33" s="2"/>
      <c r="NDN33" s="2"/>
      <c r="NDO33" s="2"/>
      <c r="NDP33" s="2"/>
      <c r="NDQ33" s="2"/>
      <c r="NDR33" s="2"/>
      <c r="NDS33" s="2"/>
      <c r="NDT33" s="2"/>
      <c r="NDU33" s="2"/>
      <c r="NDV33" s="2"/>
      <c r="NDW33" s="2"/>
      <c r="NDX33" s="2"/>
      <c r="NDY33" s="2"/>
      <c r="NDZ33" s="2"/>
      <c r="NEA33" s="2"/>
      <c r="NEB33" s="2"/>
      <c r="NEC33" s="2"/>
      <c r="NED33" s="2"/>
      <c r="NEE33" s="2"/>
      <c r="NEF33" s="2"/>
      <c r="NEG33" s="2"/>
      <c r="NEH33" s="2"/>
      <c r="NEI33" s="2"/>
      <c r="NEJ33" s="2"/>
      <c r="NEK33" s="2"/>
      <c r="NEL33" s="2"/>
      <c r="NEM33" s="2"/>
      <c r="NEN33" s="2"/>
      <c r="NEO33" s="2"/>
      <c r="NEP33" s="2"/>
      <c r="NEQ33" s="2"/>
      <c r="NER33" s="2"/>
      <c r="NES33" s="2"/>
      <c r="NET33" s="2"/>
      <c r="NEU33" s="2"/>
      <c r="NEV33" s="2"/>
      <c r="NEW33" s="2"/>
      <c r="NEX33" s="2"/>
      <c r="NEY33" s="2"/>
      <c r="NEZ33" s="2"/>
      <c r="NFA33" s="2"/>
      <c r="NFB33" s="2"/>
      <c r="NFC33" s="2"/>
      <c r="NFD33" s="2"/>
      <c r="NFE33" s="2"/>
      <c r="NFF33" s="2"/>
      <c r="NFG33" s="2"/>
      <c r="NFH33" s="2"/>
      <c r="NFI33" s="2"/>
      <c r="NFJ33" s="2"/>
      <c r="NFK33" s="2"/>
      <c r="NFL33" s="2"/>
      <c r="NFM33" s="2"/>
      <c r="NFN33" s="2"/>
      <c r="NFO33" s="2"/>
      <c r="NFP33" s="2"/>
      <c r="NFQ33" s="2"/>
      <c r="NFR33" s="2"/>
      <c r="NFS33" s="2"/>
      <c r="NFT33" s="2"/>
      <c r="NFU33" s="2"/>
      <c r="NFV33" s="2"/>
      <c r="NFW33" s="2"/>
      <c r="NFX33" s="2"/>
      <c r="NFY33" s="2"/>
      <c r="NFZ33" s="2"/>
      <c r="NGA33" s="2"/>
      <c r="NGB33" s="2"/>
      <c r="NGC33" s="2"/>
      <c r="NGD33" s="2"/>
      <c r="NGE33" s="2"/>
      <c r="NGF33" s="2"/>
      <c r="NGG33" s="2"/>
      <c r="NGH33" s="2"/>
      <c r="NGI33" s="2"/>
      <c r="NGJ33" s="2"/>
      <c r="NGK33" s="2"/>
      <c r="NGL33" s="2"/>
      <c r="NGM33" s="2"/>
      <c r="NGN33" s="2"/>
      <c r="NGO33" s="2"/>
      <c r="NGP33" s="2"/>
      <c r="NGQ33" s="2"/>
      <c r="NGR33" s="2"/>
      <c r="NGS33" s="2"/>
      <c r="NGT33" s="2"/>
      <c r="NGU33" s="2"/>
      <c r="NGV33" s="2"/>
      <c r="NGW33" s="2"/>
      <c r="NGX33" s="2"/>
      <c r="NGY33" s="2"/>
      <c r="NGZ33" s="2"/>
      <c r="NHA33" s="2"/>
      <c r="NHB33" s="2"/>
      <c r="NHC33" s="2"/>
      <c r="NHD33" s="2"/>
      <c r="NHE33" s="2"/>
      <c r="NHF33" s="2"/>
      <c r="NHG33" s="2"/>
      <c r="NHH33" s="2"/>
      <c r="NHI33" s="2"/>
      <c r="NHJ33" s="2"/>
      <c r="NHK33" s="2"/>
      <c r="NHL33" s="2"/>
      <c r="NHM33" s="2"/>
      <c r="NHN33" s="2"/>
      <c r="NHO33" s="2"/>
      <c r="NHP33" s="2"/>
      <c r="NHQ33" s="2"/>
      <c r="NHR33" s="2"/>
      <c r="NHS33" s="2"/>
      <c r="NHT33" s="2"/>
      <c r="NHU33" s="2"/>
      <c r="NHV33" s="2"/>
      <c r="NHW33" s="2"/>
      <c r="NHX33" s="2"/>
      <c r="NHY33" s="2"/>
      <c r="NHZ33" s="2"/>
      <c r="NIA33" s="2"/>
      <c r="NIB33" s="2"/>
      <c r="NIC33" s="2"/>
      <c r="NID33" s="2"/>
      <c r="NIE33" s="2"/>
      <c r="NIF33" s="2"/>
      <c r="NIG33" s="2"/>
      <c r="NIH33" s="2"/>
      <c r="NII33" s="2"/>
      <c r="NIJ33" s="2"/>
      <c r="NIK33" s="2"/>
      <c r="NIL33" s="2"/>
      <c r="NIM33" s="2"/>
      <c r="NIN33" s="2"/>
      <c r="NIO33" s="2"/>
      <c r="NIP33" s="2"/>
      <c r="NIQ33" s="2"/>
      <c r="NIR33" s="2"/>
      <c r="NIS33" s="2"/>
      <c r="NIT33" s="2"/>
      <c r="NIU33" s="2"/>
      <c r="NIV33" s="2"/>
      <c r="NIW33" s="2"/>
      <c r="NIX33" s="2"/>
      <c r="NIY33" s="2"/>
      <c r="NIZ33" s="2"/>
      <c r="NJA33" s="2"/>
      <c r="NJB33" s="2"/>
      <c r="NJC33" s="2"/>
      <c r="NJD33" s="2"/>
      <c r="NJE33" s="2"/>
      <c r="NJF33" s="2"/>
      <c r="NJG33" s="2"/>
      <c r="NJH33" s="2"/>
      <c r="NJI33" s="2"/>
      <c r="NJJ33" s="2"/>
      <c r="NJK33" s="2"/>
      <c r="NJL33" s="2"/>
      <c r="NJM33" s="2"/>
      <c r="NJN33" s="2"/>
      <c r="NJO33" s="2"/>
      <c r="NJP33" s="2"/>
      <c r="NJQ33" s="2"/>
      <c r="NJR33" s="2"/>
      <c r="NJS33" s="2"/>
      <c r="NJT33" s="2"/>
      <c r="NJU33" s="2"/>
      <c r="NJV33" s="2"/>
      <c r="NJW33" s="2"/>
      <c r="NJX33" s="2"/>
      <c r="NJY33" s="2"/>
      <c r="NJZ33" s="2"/>
      <c r="NKA33" s="2"/>
      <c r="NKB33" s="2"/>
      <c r="NKC33" s="2"/>
      <c r="NKD33" s="2"/>
      <c r="NKE33" s="2"/>
      <c r="NKF33" s="2"/>
      <c r="NKG33" s="2"/>
      <c r="NKH33" s="2"/>
      <c r="NKI33" s="2"/>
      <c r="NKJ33" s="2"/>
      <c r="NKK33" s="2"/>
      <c r="NKL33" s="2"/>
      <c r="NKM33" s="2"/>
      <c r="NKN33" s="2"/>
      <c r="NKO33" s="2"/>
      <c r="NKP33" s="2"/>
      <c r="NKQ33" s="2"/>
      <c r="NKR33" s="2"/>
      <c r="NKS33" s="2"/>
      <c r="NKT33" s="2"/>
      <c r="NKU33" s="2"/>
      <c r="NKV33" s="2"/>
      <c r="NKW33" s="2"/>
      <c r="NKX33" s="2"/>
      <c r="NKY33" s="2"/>
      <c r="NKZ33" s="2"/>
      <c r="NLA33" s="2"/>
      <c r="NLB33" s="2"/>
      <c r="NLC33" s="2"/>
      <c r="NLD33" s="2"/>
      <c r="NLE33" s="2"/>
      <c r="NLF33" s="2"/>
      <c r="NLG33" s="2"/>
      <c r="NLH33" s="2"/>
      <c r="NLI33" s="2"/>
      <c r="NLJ33" s="2"/>
      <c r="NLK33" s="2"/>
      <c r="NLL33" s="2"/>
      <c r="NLM33" s="2"/>
      <c r="NLN33" s="2"/>
      <c r="NLO33" s="2"/>
      <c r="NLP33" s="2"/>
      <c r="NLQ33" s="2"/>
      <c r="NLR33" s="2"/>
      <c r="NLS33" s="2"/>
      <c r="NLT33" s="2"/>
      <c r="NLU33" s="2"/>
      <c r="NLV33" s="2"/>
      <c r="NLW33" s="2"/>
      <c r="NLX33" s="2"/>
      <c r="NLY33" s="2"/>
      <c r="NLZ33" s="2"/>
      <c r="NMA33" s="2"/>
      <c r="NMB33" s="2"/>
      <c r="NMC33" s="2"/>
      <c r="NMD33" s="2"/>
      <c r="NME33" s="2"/>
      <c r="NMF33" s="2"/>
      <c r="NMG33" s="2"/>
      <c r="NMH33" s="2"/>
      <c r="NMI33" s="2"/>
      <c r="NMJ33" s="2"/>
      <c r="NMK33" s="2"/>
      <c r="NML33" s="2"/>
      <c r="NMM33" s="2"/>
      <c r="NMN33" s="2"/>
      <c r="NMO33" s="2"/>
      <c r="NMP33" s="2"/>
      <c r="NMQ33" s="2"/>
      <c r="NMR33" s="2"/>
      <c r="NMS33" s="2"/>
      <c r="NMT33" s="2"/>
      <c r="NMU33" s="2"/>
      <c r="NMV33" s="2"/>
      <c r="NMW33" s="2"/>
      <c r="NMX33" s="2"/>
      <c r="NMY33" s="2"/>
      <c r="NMZ33" s="2"/>
      <c r="NNA33" s="2"/>
      <c r="NNB33" s="2"/>
      <c r="NNC33" s="2"/>
      <c r="NND33" s="2"/>
      <c r="NNE33" s="2"/>
      <c r="NNF33" s="2"/>
      <c r="NNG33" s="2"/>
      <c r="NNH33" s="2"/>
      <c r="NNI33" s="2"/>
      <c r="NNJ33" s="2"/>
      <c r="NNK33" s="2"/>
      <c r="NNL33" s="2"/>
      <c r="NNM33" s="2"/>
      <c r="NNN33" s="2"/>
      <c r="NNO33" s="2"/>
      <c r="NNP33" s="2"/>
      <c r="NNQ33" s="2"/>
      <c r="NNR33" s="2"/>
      <c r="NNS33" s="2"/>
      <c r="NNT33" s="2"/>
      <c r="NNU33" s="2"/>
      <c r="NNV33" s="2"/>
      <c r="NNW33" s="2"/>
      <c r="NNX33" s="2"/>
      <c r="NNY33" s="2"/>
      <c r="NNZ33" s="2"/>
      <c r="NOA33" s="2"/>
      <c r="NOB33" s="2"/>
      <c r="NOC33" s="2"/>
      <c r="NOD33" s="2"/>
      <c r="NOE33" s="2"/>
      <c r="NOF33" s="2"/>
      <c r="NOG33" s="2"/>
      <c r="NOH33" s="2"/>
      <c r="NOI33" s="2"/>
      <c r="NOJ33" s="2"/>
      <c r="NOK33" s="2"/>
      <c r="NOL33" s="2"/>
      <c r="NOM33" s="2"/>
      <c r="NON33" s="2"/>
      <c r="NOO33" s="2"/>
      <c r="NOP33" s="2"/>
      <c r="NOQ33" s="2"/>
      <c r="NOR33" s="2"/>
      <c r="NOS33" s="2"/>
      <c r="NOT33" s="2"/>
      <c r="NOU33" s="2"/>
      <c r="NOV33" s="2"/>
      <c r="NOW33" s="2"/>
      <c r="NOX33" s="2"/>
      <c r="NOY33" s="2"/>
      <c r="NOZ33" s="2"/>
      <c r="NPA33" s="2"/>
      <c r="NPB33" s="2"/>
      <c r="NPC33" s="2"/>
      <c r="NPD33" s="2"/>
      <c r="NPE33" s="2"/>
      <c r="NPF33" s="2"/>
      <c r="NPG33" s="2"/>
      <c r="NPH33" s="2"/>
      <c r="NPI33" s="2"/>
      <c r="NPJ33" s="2"/>
      <c r="NPK33" s="2"/>
      <c r="NPL33" s="2"/>
      <c r="NPM33" s="2"/>
      <c r="NPN33" s="2"/>
      <c r="NPO33" s="2"/>
      <c r="NPP33" s="2"/>
      <c r="NPQ33" s="2"/>
      <c r="NPR33" s="2"/>
      <c r="NPS33" s="2"/>
      <c r="NPT33" s="2"/>
      <c r="NPU33" s="2"/>
      <c r="NPV33" s="2"/>
      <c r="NPW33" s="2"/>
      <c r="NPX33" s="2"/>
      <c r="NPY33" s="2"/>
      <c r="NPZ33" s="2"/>
      <c r="NQA33" s="2"/>
      <c r="NQB33" s="2"/>
      <c r="NQC33" s="2"/>
      <c r="NQD33" s="2"/>
      <c r="NQE33" s="2"/>
      <c r="NQF33" s="2"/>
      <c r="NQG33" s="2"/>
      <c r="NQH33" s="2"/>
      <c r="NQI33" s="2"/>
      <c r="NQJ33" s="2"/>
      <c r="NQK33" s="2"/>
      <c r="NQL33" s="2"/>
      <c r="NQM33" s="2"/>
      <c r="NQN33" s="2"/>
      <c r="NQO33" s="2"/>
      <c r="NQP33" s="2"/>
      <c r="NQQ33" s="2"/>
      <c r="NQR33" s="2"/>
      <c r="NQS33" s="2"/>
      <c r="NQT33" s="2"/>
      <c r="NQU33" s="2"/>
      <c r="NQV33" s="2"/>
      <c r="NQW33" s="2"/>
      <c r="NQX33" s="2"/>
      <c r="NQY33" s="2"/>
      <c r="NQZ33" s="2"/>
      <c r="NRA33" s="2"/>
      <c r="NRB33" s="2"/>
      <c r="NRC33" s="2"/>
      <c r="NRD33" s="2"/>
      <c r="NRE33" s="2"/>
      <c r="NRF33" s="2"/>
      <c r="NRG33" s="2"/>
      <c r="NRH33" s="2"/>
      <c r="NRI33" s="2"/>
      <c r="NRJ33" s="2"/>
      <c r="NRK33" s="2"/>
      <c r="NRL33" s="2"/>
      <c r="NRM33" s="2"/>
      <c r="NRN33" s="2"/>
      <c r="NRO33" s="2"/>
      <c r="NRP33" s="2"/>
      <c r="NRQ33" s="2"/>
      <c r="NRR33" s="2"/>
      <c r="NRS33" s="2"/>
      <c r="NRT33" s="2"/>
      <c r="NRU33" s="2"/>
      <c r="NRV33" s="2"/>
      <c r="NRW33" s="2"/>
      <c r="NRX33" s="2"/>
      <c r="NRY33" s="2"/>
      <c r="NRZ33" s="2"/>
      <c r="NSA33" s="2"/>
      <c r="NSB33" s="2"/>
      <c r="NSC33" s="2"/>
      <c r="NSD33" s="2"/>
      <c r="NSE33" s="2"/>
      <c r="NSF33" s="2"/>
      <c r="NSG33" s="2"/>
      <c r="NSH33" s="2"/>
      <c r="NSI33" s="2"/>
      <c r="NSJ33" s="2"/>
      <c r="NSK33" s="2"/>
      <c r="NSL33" s="2"/>
      <c r="NSM33" s="2"/>
      <c r="NSN33" s="2"/>
      <c r="NSO33" s="2"/>
      <c r="NSP33" s="2"/>
      <c r="NSQ33" s="2"/>
      <c r="NSR33" s="2"/>
      <c r="NSS33" s="2"/>
      <c r="NST33" s="2"/>
      <c r="NSU33" s="2"/>
      <c r="NSV33" s="2"/>
      <c r="NSW33" s="2"/>
      <c r="NSX33" s="2"/>
      <c r="NSY33" s="2"/>
      <c r="NSZ33" s="2"/>
      <c r="NTA33" s="2"/>
      <c r="NTB33" s="2"/>
      <c r="NTC33" s="2"/>
      <c r="NTD33" s="2"/>
      <c r="NTE33" s="2"/>
      <c r="NTF33" s="2"/>
      <c r="NTG33" s="2"/>
      <c r="NTH33" s="2"/>
      <c r="NTI33" s="2"/>
      <c r="NTJ33" s="2"/>
      <c r="NTK33" s="2"/>
      <c r="NTL33" s="2"/>
      <c r="NTM33" s="2"/>
      <c r="NTN33" s="2"/>
      <c r="NTO33" s="2"/>
      <c r="NTP33" s="2"/>
      <c r="NTQ33" s="2"/>
      <c r="NTR33" s="2"/>
      <c r="NTS33" s="2"/>
      <c r="NTT33" s="2"/>
      <c r="NTU33" s="2"/>
      <c r="NTV33" s="2"/>
      <c r="NTW33" s="2"/>
      <c r="NTX33" s="2"/>
      <c r="NTY33" s="2"/>
      <c r="NTZ33" s="2"/>
      <c r="NUA33" s="2"/>
      <c r="NUB33" s="2"/>
      <c r="NUC33" s="2"/>
      <c r="NUD33" s="2"/>
      <c r="NUE33" s="2"/>
      <c r="NUF33" s="2"/>
      <c r="NUG33" s="2"/>
      <c r="NUH33" s="2"/>
      <c r="NUI33" s="2"/>
      <c r="NUJ33" s="2"/>
      <c r="NUK33" s="2"/>
      <c r="NUL33" s="2"/>
      <c r="NUM33" s="2"/>
      <c r="NUN33" s="2"/>
      <c r="NUO33" s="2"/>
      <c r="NUP33" s="2"/>
      <c r="NUQ33" s="2"/>
      <c r="NUR33" s="2"/>
      <c r="NUS33" s="2"/>
      <c r="NUT33" s="2"/>
      <c r="NUU33" s="2"/>
      <c r="NUV33" s="2"/>
      <c r="NUW33" s="2"/>
      <c r="NUX33" s="2"/>
      <c r="NUY33" s="2"/>
      <c r="NUZ33" s="2"/>
      <c r="NVA33" s="2"/>
      <c r="NVB33" s="2"/>
      <c r="NVC33" s="2"/>
      <c r="NVD33" s="2"/>
      <c r="NVE33" s="2"/>
      <c r="NVF33" s="2"/>
      <c r="NVG33" s="2"/>
      <c r="NVH33" s="2"/>
      <c r="NVI33" s="2"/>
      <c r="NVJ33" s="2"/>
      <c r="NVK33" s="2"/>
      <c r="NVL33" s="2"/>
      <c r="NVM33" s="2"/>
      <c r="NVN33" s="2"/>
      <c r="NVO33" s="2"/>
      <c r="NVP33" s="2"/>
      <c r="NVQ33" s="2"/>
      <c r="NVR33" s="2"/>
      <c r="NVS33" s="2"/>
      <c r="NVT33" s="2"/>
      <c r="NVU33" s="2"/>
      <c r="NVV33" s="2"/>
      <c r="NVW33" s="2"/>
      <c r="NVX33" s="2"/>
      <c r="NVY33" s="2"/>
      <c r="NVZ33" s="2"/>
      <c r="NWA33" s="2"/>
      <c r="NWB33" s="2"/>
      <c r="NWC33" s="2"/>
      <c r="NWD33" s="2"/>
      <c r="NWE33" s="2"/>
      <c r="NWF33" s="2"/>
      <c r="NWG33" s="2"/>
      <c r="NWH33" s="2"/>
      <c r="NWI33" s="2"/>
      <c r="NWJ33" s="2"/>
      <c r="NWK33" s="2"/>
      <c r="NWL33" s="2"/>
      <c r="NWM33" s="2"/>
      <c r="NWN33" s="2"/>
      <c r="NWO33" s="2"/>
      <c r="NWP33" s="2"/>
      <c r="NWQ33" s="2"/>
      <c r="NWR33" s="2"/>
      <c r="NWS33" s="2"/>
      <c r="NWT33" s="2"/>
      <c r="NWU33" s="2"/>
      <c r="NWV33" s="2"/>
      <c r="NWW33" s="2"/>
      <c r="NWX33" s="2"/>
      <c r="NWY33" s="2"/>
      <c r="NWZ33" s="2"/>
      <c r="NXA33" s="2"/>
      <c r="NXB33" s="2"/>
      <c r="NXC33" s="2"/>
      <c r="NXD33" s="2"/>
      <c r="NXE33" s="2"/>
      <c r="NXF33" s="2"/>
      <c r="NXG33" s="2"/>
      <c r="NXH33" s="2"/>
      <c r="NXI33" s="2"/>
      <c r="NXJ33" s="2"/>
      <c r="NXK33" s="2"/>
      <c r="NXL33" s="2"/>
      <c r="NXM33" s="2"/>
      <c r="NXN33" s="2"/>
      <c r="NXO33" s="2"/>
      <c r="NXP33" s="2"/>
      <c r="NXQ33" s="2"/>
      <c r="NXR33" s="2"/>
      <c r="NXS33" s="2"/>
      <c r="NXT33" s="2"/>
      <c r="NXU33" s="2"/>
      <c r="NXV33" s="2"/>
      <c r="NXW33" s="2"/>
      <c r="NXX33" s="2"/>
      <c r="NXY33" s="2"/>
      <c r="NXZ33" s="2"/>
      <c r="NYA33" s="2"/>
      <c r="NYB33" s="2"/>
      <c r="NYC33" s="2"/>
      <c r="NYD33" s="2"/>
      <c r="NYE33" s="2"/>
      <c r="NYF33" s="2"/>
      <c r="NYG33" s="2"/>
      <c r="NYH33" s="2"/>
      <c r="NYI33" s="2"/>
      <c r="NYJ33" s="2"/>
      <c r="NYK33" s="2"/>
      <c r="NYL33" s="2"/>
      <c r="NYM33" s="2"/>
      <c r="NYN33" s="2"/>
      <c r="NYO33" s="2"/>
      <c r="NYP33" s="2"/>
      <c r="NYQ33" s="2"/>
      <c r="NYR33" s="2"/>
      <c r="NYS33" s="2"/>
      <c r="NYT33" s="2"/>
      <c r="NYU33" s="2"/>
      <c r="NYV33" s="2"/>
      <c r="NYW33" s="2"/>
      <c r="NYX33" s="2"/>
      <c r="NYY33" s="2"/>
      <c r="NYZ33" s="2"/>
      <c r="NZA33" s="2"/>
      <c r="NZB33" s="2"/>
      <c r="NZC33" s="2"/>
      <c r="NZD33" s="2"/>
      <c r="NZE33" s="2"/>
      <c r="NZF33" s="2"/>
      <c r="NZG33" s="2"/>
      <c r="NZH33" s="2"/>
      <c r="NZI33" s="2"/>
      <c r="NZJ33" s="2"/>
      <c r="NZK33" s="2"/>
      <c r="NZL33" s="2"/>
      <c r="NZM33" s="2"/>
      <c r="NZN33" s="2"/>
      <c r="NZO33" s="2"/>
      <c r="NZP33" s="2"/>
      <c r="NZQ33" s="2"/>
      <c r="NZR33" s="2"/>
      <c r="NZS33" s="2"/>
      <c r="NZT33" s="2"/>
      <c r="NZU33" s="2"/>
      <c r="NZV33" s="2"/>
      <c r="NZW33" s="2"/>
      <c r="NZX33" s="2"/>
      <c r="NZY33" s="2"/>
      <c r="NZZ33" s="2"/>
      <c r="OAA33" s="2"/>
      <c r="OAB33" s="2"/>
      <c r="OAC33" s="2"/>
      <c r="OAD33" s="2"/>
      <c r="OAE33" s="2"/>
      <c r="OAF33" s="2"/>
      <c r="OAG33" s="2"/>
      <c r="OAH33" s="2"/>
      <c r="OAI33" s="2"/>
      <c r="OAJ33" s="2"/>
      <c r="OAK33" s="2"/>
      <c r="OAL33" s="2"/>
      <c r="OAM33" s="2"/>
      <c r="OAN33" s="2"/>
      <c r="OAO33" s="2"/>
      <c r="OAP33" s="2"/>
      <c r="OAQ33" s="2"/>
      <c r="OAR33" s="2"/>
      <c r="OAS33" s="2"/>
      <c r="OAT33" s="2"/>
      <c r="OAU33" s="2"/>
      <c r="OAV33" s="2"/>
      <c r="OAW33" s="2"/>
      <c r="OAX33" s="2"/>
      <c r="OAY33" s="2"/>
      <c r="OAZ33" s="2"/>
      <c r="OBA33" s="2"/>
      <c r="OBB33" s="2"/>
      <c r="OBC33" s="2"/>
      <c r="OBD33" s="2"/>
      <c r="OBE33" s="2"/>
      <c r="OBF33" s="2"/>
      <c r="OBG33" s="2"/>
      <c r="OBH33" s="2"/>
      <c r="OBI33" s="2"/>
      <c r="OBJ33" s="2"/>
      <c r="OBK33" s="2"/>
      <c r="OBL33" s="2"/>
      <c r="OBM33" s="2"/>
      <c r="OBN33" s="2"/>
      <c r="OBO33" s="2"/>
      <c r="OBP33" s="2"/>
      <c r="OBQ33" s="2"/>
      <c r="OBR33" s="2"/>
      <c r="OBS33" s="2"/>
      <c r="OBT33" s="2"/>
      <c r="OBU33" s="2"/>
      <c r="OBV33" s="2"/>
      <c r="OBW33" s="2"/>
      <c r="OBX33" s="2"/>
      <c r="OBY33" s="2"/>
      <c r="OBZ33" s="2"/>
      <c r="OCA33" s="2"/>
      <c r="OCB33" s="2"/>
      <c r="OCC33" s="2"/>
      <c r="OCD33" s="2"/>
      <c r="OCE33" s="2"/>
      <c r="OCF33" s="2"/>
      <c r="OCG33" s="2"/>
      <c r="OCH33" s="2"/>
      <c r="OCI33" s="2"/>
      <c r="OCJ33" s="2"/>
      <c r="OCK33" s="2"/>
      <c r="OCL33" s="2"/>
      <c r="OCM33" s="2"/>
      <c r="OCN33" s="2"/>
      <c r="OCO33" s="2"/>
      <c r="OCP33" s="2"/>
      <c r="OCQ33" s="2"/>
      <c r="OCR33" s="2"/>
      <c r="OCS33" s="2"/>
      <c r="OCT33" s="2"/>
      <c r="OCU33" s="2"/>
      <c r="OCV33" s="2"/>
      <c r="OCW33" s="2"/>
      <c r="OCX33" s="2"/>
      <c r="OCY33" s="2"/>
      <c r="OCZ33" s="2"/>
      <c r="ODA33" s="2"/>
      <c r="ODB33" s="2"/>
      <c r="ODC33" s="2"/>
      <c r="ODD33" s="2"/>
      <c r="ODE33" s="2"/>
      <c r="ODF33" s="2"/>
      <c r="ODG33" s="2"/>
      <c r="ODH33" s="2"/>
      <c r="ODI33" s="2"/>
      <c r="ODJ33" s="2"/>
      <c r="ODK33" s="2"/>
      <c r="ODL33" s="2"/>
      <c r="ODM33" s="2"/>
      <c r="ODN33" s="2"/>
      <c r="ODO33" s="2"/>
      <c r="ODP33" s="2"/>
      <c r="ODQ33" s="2"/>
      <c r="ODR33" s="2"/>
      <c r="ODS33" s="2"/>
      <c r="ODT33" s="2"/>
      <c r="ODU33" s="2"/>
      <c r="ODV33" s="2"/>
      <c r="ODW33" s="2"/>
      <c r="ODX33" s="2"/>
      <c r="ODY33" s="2"/>
      <c r="ODZ33" s="2"/>
      <c r="OEA33" s="2"/>
      <c r="OEB33" s="2"/>
      <c r="OEC33" s="2"/>
      <c r="OED33" s="2"/>
      <c r="OEE33" s="2"/>
      <c r="OEF33" s="2"/>
      <c r="OEG33" s="2"/>
      <c r="OEH33" s="2"/>
      <c r="OEI33" s="2"/>
      <c r="OEJ33" s="2"/>
      <c r="OEK33" s="2"/>
      <c r="OEL33" s="2"/>
      <c r="OEM33" s="2"/>
      <c r="OEN33" s="2"/>
      <c r="OEO33" s="2"/>
      <c r="OEP33" s="2"/>
      <c r="OEQ33" s="2"/>
      <c r="OER33" s="2"/>
      <c r="OES33" s="2"/>
      <c r="OET33" s="2"/>
      <c r="OEU33" s="2"/>
      <c r="OEV33" s="2"/>
      <c r="OEW33" s="2"/>
      <c r="OEX33" s="2"/>
      <c r="OEY33" s="2"/>
      <c r="OEZ33" s="2"/>
      <c r="OFA33" s="2"/>
      <c r="OFB33" s="2"/>
      <c r="OFC33" s="2"/>
      <c r="OFD33" s="2"/>
      <c r="OFE33" s="2"/>
      <c r="OFF33" s="2"/>
      <c r="OFG33" s="2"/>
      <c r="OFH33" s="2"/>
      <c r="OFI33" s="2"/>
      <c r="OFJ33" s="2"/>
      <c r="OFK33" s="2"/>
      <c r="OFL33" s="2"/>
      <c r="OFM33" s="2"/>
      <c r="OFN33" s="2"/>
      <c r="OFO33" s="2"/>
      <c r="OFP33" s="2"/>
      <c r="OFQ33" s="2"/>
      <c r="OFR33" s="2"/>
      <c r="OFS33" s="2"/>
      <c r="OFT33" s="2"/>
      <c r="OFU33" s="2"/>
      <c r="OFV33" s="2"/>
      <c r="OFW33" s="2"/>
      <c r="OFX33" s="2"/>
      <c r="OFY33" s="2"/>
      <c r="OFZ33" s="2"/>
      <c r="OGA33" s="2"/>
      <c r="OGB33" s="2"/>
      <c r="OGC33" s="2"/>
      <c r="OGD33" s="2"/>
      <c r="OGE33" s="2"/>
      <c r="OGF33" s="2"/>
      <c r="OGG33" s="2"/>
      <c r="OGH33" s="2"/>
      <c r="OGI33" s="2"/>
      <c r="OGJ33" s="2"/>
      <c r="OGK33" s="2"/>
      <c r="OGL33" s="2"/>
      <c r="OGM33" s="2"/>
      <c r="OGN33" s="2"/>
      <c r="OGO33" s="2"/>
      <c r="OGP33" s="2"/>
      <c r="OGQ33" s="2"/>
      <c r="OGR33" s="2"/>
      <c r="OGS33" s="2"/>
      <c r="OGT33" s="2"/>
      <c r="OGU33" s="2"/>
      <c r="OGV33" s="2"/>
      <c r="OGW33" s="2"/>
      <c r="OGX33" s="2"/>
      <c r="OGY33" s="2"/>
      <c r="OGZ33" s="2"/>
      <c r="OHA33" s="2"/>
      <c r="OHB33" s="2"/>
      <c r="OHC33" s="2"/>
      <c r="OHD33" s="2"/>
      <c r="OHE33" s="2"/>
      <c r="OHF33" s="2"/>
      <c r="OHG33" s="2"/>
      <c r="OHH33" s="2"/>
      <c r="OHI33" s="2"/>
      <c r="OHJ33" s="2"/>
      <c r="OHK33" s="2"/>
      <c r="OHL33" s="2"/>
      <c r="OHM33" s="2"/>
      <c r="OHN33" s="2"/>
      <c r="OHO33" s="2"/>
      <c r="OHP33" s="2"/>
      <c r="OHQ33" s="2"/>
      <c r="OHR33" s="2"/>
      <c r="OHS33" s="2"/>
      <c r="OHT33" s="2"/>
      <c r="OHU33" s="2"/>
      <c r="OHV33" s="2"/>
      <c r="OHW33" s="2"/>
      <c r="OHX33" s="2"/>
      <c r="OHY33" s="2"/>
      <c r="OHZ33" s="2"/>
      <c r="OIA33" s="2"/>
      <c r="OIB33" s="2"/>
      <c r="OIC33" s="2"/>
      <c r="OID33" s="2"/>
      <c r="OIE33" s="2"/>
      <c r="OIF33" s="2"/>
      <c r="OIG33" s="2"/>
      <c r="OIH33" s="2"/>
      <c r="OII33" s="2"/>
      <c r="OIJ33" s="2"/>
      <c r="OIK33" s="2"/>
      <c r="OIL33" s="2"/>
      <c r="OIM33" s="2"/>
      <c r="OIN33" s="2"/>
      <c r="OIO33" s="2"/>
      <c r="OIP33" s="2"/>
      <c r="OIQ33" s="2"/>
      <c r="OIR33" s="2"/>
      <c r="OIS33" s="2"/>
      <c r="OIT33" s="2"/>
      <c r="OIU33" s="2"/>
      <c r="OIV33" s="2"/>
      <c r="OIW33" s="2"/>
      <c r="OIX33" s="2"/>
      <c r="OIY33" s="2"/>
      <c r="OIZ33" s="2"/>
      <c r="OJA33" s="2"/>
      <c r="OJB33" s="2"/>
      <c r="OJC33" s="2"/>
      <c r="OJD33" s="2"/>
      <c r="OJE33" s="2"/>
      <c r="OJF33" s="2"/>
      <c r="OJG33" s="2"/>
      <c r="OJH33" s="2"/>
      <c r="OJI33" s="2"/>
      <c r="OJJ33" s="2"/>
      <c r="OJK33" s="2"/>
      <c r="OJL33" s="2"/>
      <c r="OJM33" s="2"/>
      <c r="OJN33" s="2"/>
      <c r="OJO33" s="2"/>
      <c r="OJP33" s="2"/>
      <c r="OJQ33" s="2"/>
      <c r="OJR33" s="2"/>
      <c r="OJS33" s="2"/>
      <c r="OJT33" s="2"/>
      <c r="OJU33" s="2"/>
      <c r="OJV33" s="2"/>
      <c r="OJW33" s="2"/>
      <c r="OJX33" s="2"/>
      <c r="OJY33" s="2"/>
      <c r="OJZ33" s="2"/>
      <c r="OKA33" s="2"/>
      <c r="OKB33" s="2"/>
      <c r="OKC33" s="2"/>
      <c r="OKD33" s="2"/>
      <c r="OKE33" s="2"/>
      <c r="OKF33" s="2"/>
      <c r="OKG33" s="2"/>
      <c r="OKH33" s="2"/>
      <c r="OKI33" s="2"/>
      <c r="OKJ33" s="2"/>
      <c r="OKK33" s="2"/>
      <c r="OKL33" s="2"/>
      <c r="OKM33" s="2"/>
      <c r="OKN33" s="2"/>
      <c r="OKO33" s="2"/>
      <c r="OKP33" s="2"/>
      <c r="OKQ33" s="2"/>
      <c r="OKR33" s="2"/>
      <c r="OKS33" s="2"/>
      <c r="OKT33" s="2"/>
      <c r="OKU33" s="2"/>
      <c r="OKV33" s="2"/>
      <c r="OKW33" s="2"/>
      <c r="OKX33" s="2"/>
      <c r="OKY33" s="2"/>
      <c r="OKZ33" s="2"/>
      <c r="OLA33" s="2"/>
      <c r="OLB33" s="2"/>
      <c r="OLC33" s="2"/>
      <c r="OLD33" s="2"/>
      <c r="OLE33" s="2"/>
      <c r="OLF33" s="2"/>
      <c r="OLG33" s="2"/>
      <c r="OLH33" s="2"/>
      <c r="OLI33" s="2"/>
      <c r="OLJ33" s="2"/>
      <c r="OLK33" s="2"/>
      <c r="OLL33" s="2"/>
      <c r="OLM33" s="2"/>
      <c r="OLN33" s="2"/>
      <c r="OLO33" s="2"/>
      <c r="OLP33" s="2"/>
      <c r="OLQ33" s="2"/>
      <c r="OLR33" s="2"/>
      <c r="OLS33" s="2"/>
      <c r="OLT33" s="2"/>
      <c r="OLU33" s="2"/>
      <c r="OLV33" s="2"/>
      <c r="OLW33" s="2"/>
      <c r="OLX33" s="2"/>
      <c r="OLY33" s="2"/>
      <c r="OLZ33" s="2"/>
      <c r="OMA33" s="2"/>
      <c r="OMB33" s="2"/>
      <c r="OMC33" s="2"/>
      <c r="OMD33" s="2"/>
      <c r="OME33" s="2"/>
      <c r="OMF33" s="2"/>
      <c r="OMG33" s="2"/>
      <c r="OMH33" s="2"/>
      <c r="OMI33" s="2"/>
      <c r="OMJ33" s="2"/>
      <c r="OMK33" s="2"/>
      <c r="OML33" s="2"/>
      <c r="OMM33" s="2"/>
      <c r="OMN33" s="2"/>
      <c r="OMO33" s="2"/>
      <c r="OMP33" s="2"/>
      <c r="OMQ33" s="2"/>
      <c r="OMR33" s="2"/>
      <c r="OMS33" s="2"/>
      <c r="OMT33" s="2"/>
      <c r="OMU33" s="2"/>
      <c r="OMV33" s="2"/>
      <c r="OMW33" s="2"/>
      <c r="OMX33" s="2"/>
      <c r="OMY33" s="2"/>
      <c r="OMZ33" s="2"/>
      <c r="ONA33" s="2"/>
      <c r="ONB33" s="2"/>
      <c r="ONC33" s="2"/>
      <c r="OND33" s="2"/>
      <c r="ONE33" s="2"/>
      <c r="ONF33" s="2"/>
      <c r="ONG33" s="2"/>
      <c r="ONH33" s="2"/>
      <c r="ONI33" s="2"/>
      <c r="ONJ33" s="2"/>
      <c r="ONK33" s="2"/>
      <c r="ONL33" s="2"/>
      <c r="ONM33" s="2"/>
      <c r="ONN33" s="2"/>
      <c r="ONO33" s="2"/>
      <c r="ONP33" s="2"/>
      <c r="ONQ33" s="2"/>
      <c r="ONR33" s="2"/>
      <c r="ONS33" s="2"/>
      <c r="ONT33" s="2"/>
      <c r="ONU33" s="2"/>
      <c r="ONV33" s="2"/>
      <c r="ONW33" s="2"/>
      <c r="ONX33" s="2"/>
      <c r="ONY33" s="2"/>
      <c r="ONZ33" s="2"/>
      <c r="OOA33" s="2"/>
      <c r="OOB33" s="2"/>
      <c r="OOC33" s="2"/>
      <c r="OOD33" s="2"/>
      <c r="OOE33" s="2"/>
      <c r="OOF33" s="2"/>
      <c r="OOG33" s="2"/>
      <c r="OOH33" s="2"/>
      <c r="OOI33" s="2"/>
      <c r="OOJ33" s="2"/>
      <c r="OOK33" s="2"/>
      <c r="OOL33" s="2"/>
      <c r="OOM33" s="2"/>
      <c r="OON33" s="2"/>
      <c r="OOO33" s="2"/>
      <c r="OOP33" s="2"/>
      <c r="OOQ33" s="2"/>
      <c r="OOR33" s="2"/>
      <c r="OOS33" s="2"/>
      <c r="OOT33" s="2"/>
      <c r="OOU33" s="2"/>
      <c r="OOV33" s="2"/>
      <c r="OOW33" s="2"/>
      <c r="OOX33" s="2"/>
      <c r="OOY33" s="2"/>
      <c r="OOZ33" s="2"/>
      <c r="OPA33" s="2"/>
      <c r="OPB33" s="2"/>
      <c r="OPC33" s="2"/>
      <c r="OPD33" s="2"/>
      <c r="OPE33" s="2"/>
      <c r="OPF33" s="2"/>
      <c r="OPG33" s="2"/>
      <c r="OPH33" s="2"/>
      <c r="OPI33" s="2"/>
      <c r="OPJ33" s="2"/>
      <c r="OPK33" s="2"/>
      <c r="OPL33" s="2"/>
      <c r="OPM33" s="2"/>
      <c r="OPN33" s="2"/>
      <c r="OPO33" s="2"/>
      <c r="OPP33" s="2"/>
      <c r="OPQ33" s="2"/>
      <c r="OPR33" s="2"/>
      <c r="OPS33" s="2"/>
      <c r="OPT33" s="2"/>
      <c r="OPU33" s="2"/>
      <c r="OPV33" s="2"/>
      <c r="OPW33" s="2"/>
      <c r="OPX33" s="2"/>
      <c r="OPY33" s="2"/>
      <c r="OPZ33" s="2"/>
      <c r="OQA33" s="2"/>
      <c r="OQB33" s="2"/>
      <c r="OQC33" s="2"/>
      <c r="OQD33" s="2"/>
      <c r="OQE33" s="2"/>
      <c r="OQF33" s="2"/>
      <c r="OQG33" s="2"/>
      <c r="OQH33" s="2"/>
      <c r="OQI33" s="2"/>
      <c r="OQJ33" s="2"/>
      <c r="OQK33" s="2"/>
      <c r="OQL33" s="2"/>
      <c r="OQM33" s="2"/>
      <c r="OQN33" s="2"/>
      <c r="OQO33" s="2"/>
      <c r="OQP33" s="2"/>
      <c r="OQQ33" s="2"/>
      <c r="OQR33" s="2"/>
      <c r="OQS33" s="2"/>
      <c r="OQT33" s="2"/>
      <c r="OQU33" s="2"/>
      <c r="OQV33" s="2"/>
      <c r="OQW33" s="2"/>
      <c r="OQX33" s="2"/>
      <c r="OQY33" s="2"/>
      <c r="OQZ33" s="2"/>
      <c r="ORA33" s="2"/>
      <c r="ORB33" s="2"/>
      <c r="ORC33" s="2"/>
      <c r="ORD33" s="2"/>
      <c r="ORE33" s="2"/>
      <c r="ORF33" s="2"/>
      <c r="ORG33" s="2"/>
      <c r="ORH33" s="2"/>
      <c r="ORI33" s="2"/>
      <c r="ORJ33" s="2"/>
      <c r="ORK33" s="2"/>
      <c r="ORL33" s="2"/>
      <c r="ORM33" s="2"/>
      <c r="ORN33" s="2"/>
      <c r="ORO33" s="2"/>
      <c r="ORP33" s="2"/>
      <c r="ORQ33" s="2"/>
      <c r="ORR33" s="2"/>
      <c r="ORS33" s="2"/>
      <c r="ORT33" s="2"/>
      <c r="ORU33" s="2"/>
      <c r="ORV33" s="2"/>
      <c r="ORW33" s="2"/>
      <c r="ORX33" s="2"/>
      <c r="ORY33" s="2"/>
      <c r="ORZ33" s="2"/>
      <c r="OSA33" s="2"/>
      <c r="OSB33" s="2"/>
      <c r="OSC33" s="2"/>
      <c r="OSD33" s="2"/>
      <c r="OSE33" s="2"/>
      <c r="OSF33" s="2"/>
      <c r="OSG33" s="2"/>
      <c r="OSH33" s="2"/>
      <c r="OSI33" s="2"/>
      <c r="OSJ33" s="2"/>
      <c r="OSK33" s="2"/>
      <c r="OSL33" s="2"/>
      <c r="OSM33" s="2"/>
      <c r="OSN33" s="2"/>
      <c r="OSO33" s="2"/>
      <c r="OSP33" s="2"/>
      <c r="OSQ33" s="2"/>
      <c r="OSR33" s="2"/>
      <c r="OSS33" s="2"/>
      <c r="OST33" s="2"/>
      <c r="OSU33" s="2"/>
      <c r="OSV33" s="2"/>
      <c r="OSW33" s="2"/>
      <c r="OSX33" s="2"/>
      <c r="OSY33" s="2"/>
      <c r="OSZ33" s="2"/>
      <c r="OTA33" s="2"/>
      <c r="OTB33" s="2"/>
      <c r="OTC33" s="2"/>
      <c r="OTD33" s="2"/>
      <c r="OTE33" s="2"/>
      <c r="OTF33" s="2"/>
      <c r="OTG33" s="2"/>
      <c r="OTH33" s="2"/>
      <c r="OTI33" s="2"/>
      <c r="OTJ33" s="2"/>
      <c r="OTK33" s="2"/>
      <c r="OTL33" s="2"/>
      <c r="OTM33" s="2"/>
      <c r="OTN33" s="2"/>
      <c r="OTO33" s="2"/>
      <c r="OTP33" s="2"/>
      <c r="OTQ33" s="2"/>
      <c r="OTR33" s="2"/>
      <c r="OTS33" s="2"/>
      <c r="OTT33" s="2"/>
      <c r="OTU33" s="2"/>
      <c r="OTV33" s="2"/>
      <c r="OTW33" s="2"/>
      <c r="OTX33" s="2"/>
      <c r="OTY33" s="2"/>
      <c r="OTZ33" s="2"/>
      <c r="OUA33" s="2"/>
      <c r="OUB33" s="2"/>
      <c r="OUC33" s="2"/>
      <c r="OUD33" s="2"/>
      <c r="OUE33" s="2"/>
      <c r="OUF33" s="2"/>
      <c r="OUG33" s="2"/>
      <c r="OUH33" s="2"/>
      <c r="OUI33" s="2"/>
      <c r="OUJ33" s="2"/>
      <c r="OUK33" s="2"/>
      <c r="OUL33" s="2"/>
      <c r="OUM33" s="2"/>
      <c r="OUN33" s="2"/>
      <c r="OUO33" s="2"/>
      <c r="OUP33" s="2"/>
      <c r="OUQ33" s="2"/>
      <c r="OUR33" s="2"/>
      <c r="OUS33" s="2"/>
      <c r="OUT33" s="2"/>
      <c r="OUU33" s="2"/>
      <c r="OUV33" s="2"/>
      <c r="OUW33" s="2"/>
      <c r="OUX33" s="2"/>
      <c r="OUY33" s="2"/>
      <c r="OUZ33" s="2"/>
      <c r="OVA33" s="2"/>
      <c r="OVB33" s="2"/>
      <c r="OVC33" s="2"/>
      <c r="OVD33" s="2"/>
      <c r="OVE33" s="2"/>
      <c r="OVF33" s="2"/>
      <c r="OVG33" s="2"/>
      <c r="OVH33" s="2"/>
      <c r="OVI33" s="2"/>
      <c r="OVJ33" s="2"/>
      <c r="OVK33" s="2"/>
      <c r="OVL33" s="2"/>
      <c r="OVM33" s="2"/>
      <c r="OVN33" s="2"/>
      <c r="OVO33" s="2"/>
      <c r="OVP33" s="2"/>
      <c r="OVQ33" s="2"/>
      <c r="OVR33" s="2"/>
      <c r="OVS33" s="2"/>
      <c r="OVT33" s="2"/>
      <c r="OVU33" s="2"/>
      <c r="OVV33" s="2"/>
      <c r="OVW33" s="2"/>
      <c r="OVX33" s="2"/>
      <c r="OVY33" s="2"/>
      <c r="OVZ33" s="2"/>
      <c r="OWA33" s="2"/>
      <c r="OWB33" s="2"/>
      <c r="OWC33" s="2"/>
      <c r="OWD33" s="2"/>
      <c r="OWE33" s="2"/>
      <c r="OWF33" s="2"/>
      <c r="OWG33" s="2"/>
      <c r="OWH33" s="2"/>
      <c r="OWI33" s="2"/>
      <c r="OWJ33" s="2"/>
      <c r="OWK33" s="2"/>
      <c r="OWL33" s="2"/>
      <c r="OWM33" s="2"/>
      <c r="OWN33" s="2"/>
      <c r="OWO33" s="2"/>
      <c r="OWP33" s="2"/>
      <c r="OWQ33" s="2"/>
      <c r="OWR33" s="2"/>
      <c r="OWS33" s="2"/>
      <c r="OWT33" s="2"/>
      <c r="OWU33" s="2"/>
      <c r="OWV33" s="2"/>
      <c r="OWW33" s="2"/>
      <c r="OWX33" s="2"/>
      <c r="OWY33" s="2"/>
      <c r="OWZ33" s="2"/>
      <c r="OXA33" s="2"/>
      <c r="OXB33" s="2"/>
      <c r="OXC33" s="2"/>
      <c r="OXD33" s="2"/>
      <c r="OXE33" s="2"/>
      <c r="OXF33" s="2"/>
      <c r="OXG33" s="2"/>
      <c r="OXH33" s="2"/>
      <c r="OXI33" s="2"/>
      <c r="OXJ33" s="2"/>
      <c r="OXK33" s="2"/>
      <c r="OXL33" s="2"/>
      <c r="OXM33" s="2"/>
      <c r="OXN33" s="2"/>
      <c r="OXO33" s="2"/>
      <c r="OXP33" s="2"/>
      <c r="OXQ33" s="2"/>
      <c r="OXR33" s="2"/>
      <c r="OXS33" s="2"/>
      <c r="OXT33" s="2"/>
      <c r="OXU33" s="2"/>
      <c r="OXV33" s="2"/>
      <c r="OXW33" s="2"/>
      <c r="OXX33" s="2"/>
      <c r="OXY33" s="2"/>
      <c r="OXZ33" s="2"/>
      <c r="OYA33" s="2"/>
      <c r="OYB33" s="2"/>
      <c r="OYC33" s="2"/>
      <c r="OYD33" s="2"/>
      <c r="OYE33" s="2"/>
      <c r="OYF33" s="2"/>
      <c r="OYG33" s="2"/>
      <c r="OYH33" s="2"/>
      <c r="OYI33" s="2"/>
      <c r="OYJ33" s="2"/>
      <c r="OYK33" s="2"/>
      <c r="OYL33" s="2"/>
      <c r="OYM33" s="2"/>
      <c r="OYN33" s="2"/>
      <c r="OYO33" s="2"/>
      <c r="OYP33" s="2"/>
      <c r="OYQ33" s="2"/>
      <c r="OYR33" s="2"/>
      <c r="OYS33" s="2"/>
      <c r="OYT33" s="2"/>
      <c r="OYU33" s="2"/>
      <c r="OYV33" s="2"/>
      <c r="OYW33" s="2"/>
      <c r="OYX33" s="2"/>
      <c r="OYY33" s="2"/>
      <c r="OYZ33" s="2"/>
      <c r="OZA33" s="2"/>
      <c r="OZB33" s="2"/>
      <c r="OZC33" s="2"/>
      <c r="OZD33" s="2"/>
      <c r="OZE33" s="2"/>
      <c r="OZF33" s="2"/>
      <c r="OZG33" s="2"/>
      <c r="OZH33" s="2"/>
      <c r="OZI33" s="2"/>
      <c r="OZJ33" s="2"/>
      <c r="OZK33" s="2"/>
      <c r="OZL33" s="2"/>
      <c r="OZM33" s="2"/>
      <c r="OZN33" s="2"/>
      <c r="OZO33" s="2"/>
      <c r="OZP33" s="2"/>
      <c r="OZQ33" s="2"/>
      <c r="OZR33" s="2"/>
      <c r="OZS33" s="2"/>
      <c r="OZT33" s="2"/>
      <c r="OZU33" s="2"/>
      <c r="OZV33" s="2"/>
      <c r="OZW33" s="2"/>
      <c r="OZX33" s="2"/>
      <c r="OZY33" s="2"/>
      <c r="OZZ33" s="2"/>
      <c r="PAA33" s="2"/>
      <c r="PAB33" s="2"/>
      <c r="PAC33" s="2"/>
      <c r="PAD33" s="2"/>
      <c r="PAE33" s="2"/>
      <c r="PAF33" s="2"/>
      <c r="PAG33" s="2"/>
      <c r="PAH33" s="2"/>
      <c r="PAI33" s="2"/>
      <c r="PAJ33" s="2"/>
      <c r="PAK33" s="2"/>
      <c r="PAL33" s="2"/>
      <c r="PAM33" s="2"/>
      <c r="PAN33" s="2"/>
      <c r="PAO33" s="2"/>
      <c r="PAP33" s="2"/>
      <c r="PAQ33" s="2"/>
      <c r="PAR33" s="2"/>
      <c r="PAS33" s="2"/>
      <c r="PAT33" s="2"/>
      <c r="PAU33" s="2"/>
      <c r="PAV33" s="2"/>
      <c r="PAW33" s="2"/>
      <c r="PAX33" s="2"/>
      <c r="PAY33" s="2"/>
      <c r="PAZ33" s="2"/>
      <c r="PBA33" s="2"/>
      <c r="PBB33" s="2"/>
      <c r="PBC33" s="2"/>
      <c r="PBD33" s="2"/>
      <c r="PBE33" s="2"/>
      <c r="PBF33" s="2"/>
      <c r="PBG33" s="2"/>
      <c r="PBH33" s="2"/>
      <c r="PBI33" s="2"/>
      <c r="PBJ33" s="2"/>
      <c r="PBK33" s="2"/>
      <c r="PBL33" s="2"/>
      <c r="PBM33" s="2"/>
      <c r="PBN33" s="2"/>
      <c r="PBO33" s="2"/>
      <c r="PBP33" s="2"/>
      <c r="PBQ33" s="2"/>
      <c r="PBR33" s="2"/>
      <c r="PBS33" s="2"/>
      <c r="PBT33" s="2"/>
      <c r="PBU33" s="2"/>
      <c r="PBV33" s="2"/>
      <c r="PBW33" s="2"/>
      <c r="PBX33" s="2"/>
      <c r="PBY33" s="2"/>
      <c r="PBZ33" s="2"/>
      <c r="PCA33" s="2"/>
      <c r="PCB33" s="2"/>
      <c r="PCC33" s="2"/>
      <c r="PCD33" s="2"/>
      <c r="PCE33" s="2"/>
      <c r="PCF33" s="2"/>
      <c r="PCG33" s="2"/>
      <c r="PCH33" s="2"/>
      <c r="PCI33" s="2"/>
      <c r="PCJ33" s="2"/>
      <c r="PCK33" s="2"/>
      <c r="PCL33" s="2"/>
      <c r="PCM33" s="2"/>
      <c r="PCN33" s="2"/>
      <c r="PCO33" s="2"/>
      <c r="PCP33" s="2"/>
      <c r="PCQ33" s="2"/>
      <c r="PCR33" s="2"/>
      <c r="PCS33" s="2"/>
      <c r="PCT33" s="2"/>
      <c r="PCU33" s="2"/>
      <c r="PCV33" s="2"/>
      <c r="PCW33" s="2"/>
      <c r="PCX33" s="2"/>
      <c r="PCY33" s="2"/>
      <c r="PCZ33" s="2"/>
      <c r="PDA33" s="2"/>
      <c r="PDB33" s="2"/>
      <c r="PDC33" s="2"/>
      <c r="PDD33" s="2"/>
      <c r="PDE33" s="2"/>
      <c r="PDF33" s="2"/>
      <c r="PDG33" s="2"/>
      <c r="PDH33" s="2"/>
      <c r="PDI33" s="2"/>
      <c r="PDJ33" s="2"/>
      <c r="PDK33" s="2"/>
      <c r="PDL33" s="2"/>
      <c r="PDM33" s="2"/>
      <c r="PDN33" s="2"/>
      <c r="PDO33" s="2"/>
      <c r="PDP33" s="2"/>
      <c r="PDQ33" s="2"/>
      <c r="PDR33" s="2"/>
      <c r="PDS33" s="2"/>
      <c r="PDT33" s="2"/>
      <c r="PDU33" s="2"/>
      <c r="PDV33" s="2"/>
      <c r="PDW33" s="2"/>
      <c r="PDX33" s="2"/>
      <c r="PDY33" s="2"/>
      <c r="PDZ33" s="2"/>
      <c r="PEA33" s="2"/>
      <c r="PEB33" s="2"/>
      <c r="PEC33" s="2"/>
      <c r="PED33" s="2"/>
      <c r="PEE33" s="2"/>
      <c r="PEF33" s="2"/>
      <c r="PEG33" s="2"/>
      <c r="PEH33" s="2"/>
      <c r="PEI33" s="2"/>
      <c r="PEJ33" s="2"/>
      <c r="PEK33" s="2"/>
      <c r="PEL33" s="2"/>
      <c r="PEM33" s="2"/>
      <c r="PEN33" s="2"/>
      <c r="PEO33" s="2"/>
      <c r="PEP33" s="2"/>
      <c r="PEQ33" s="2"/>
      <c r="PER33" s="2"/>
      <c r="PES33" s="2"/>
      <c r="PET33" s="2"/>
      <c r="PEU33" s="2"/>
      <c r="PEV33" s="2"/>
      <c r="PEW33" s="2"/>
      <c r="PEX33" s="2"/>
      <c r="PEY33" s="2"/>
      <c r="PEZ33" s="2"/>
      <c r="PFA33" s="2"/>
      <c r="PFB33" s="2"/>
      <c r="PFC33" s="2"/>
      <c r="PFD33" s="2"/>
      <c r="PFE33" s="2"/>
      <c r="PFF33" s="2"/>
      <c r="PFG33" s="2"/>
      <c r="PFH33" s="2"/>
      <c r="PFI33" s="2"/>
      <c r="PFJ33" s="2"/>
      <c r="PFK33" s="2"/>
      <c r="PFL33" s="2"/>
      <c r="PFM33" s="2"/>
      <c r="PFN33" s="2"/>
      <c r="PFO33" s="2"/>
      <c r="PFP33" s="2"/>
      <c r="PFQ33" s="2"/>
      <c r="PFR33" s="2"/>
      <c r="PFS33" s="2"/>
      <c r="PFT33" s="2"/>
      <c r="PFU33" s="2"/>
      <c r="PFV33" s="2"/>
      <c r="PFW33" s="2"/>
      <c r="PFX33" s="2"/>
      <c r="PFY33" s="2"/>
      <c r="PFZ33" s="2"/>
      <c r="PGA33" s="2"/>
      <c r="PGB33" s="2"/>
      <c r="PGC33" s="2"/>
      <c r="PGD33" s="2"/>
      <c r="PGE33" s="2"/>
      <c r="PGF33" s="2"/>
      <c r="PGG33" s="2"/>
      <c r="PGH33" s="2"/>
      <c r="PGI33" s="2"/>
      <c r="PGJ33" s="2"/>
      <c r="PGK33" s="2"/>
      <c r="PGL33" s="2"/>
      <c r="PGM33" s="2"/>
      <c r="PGN33" s="2"/>
      <c r="PGO33" s="2"/>
      <c r="PGP33" s="2"/>
      <c r="PGQ33" s="2"/>
      <c r="PGR33" s="2"/>
      <c r="PGS33" s="2"/>
      <c r="PGT33" s="2"/>
      <c r="PGU33" s="2"/>
      <c r="PGV33" s="2"/>
      <c r="PGW33" s="2"/>
      <c r="PGX33" s="2"/>
      <c r="PGY33" s="2"/>
      <c r="PGZ33" s="2"/>
      <c r="PHA33" s="2"/>
      <c r="PHB33" s="2"/>
      <c r="PHC33" s="2"/>
      <c r="PHD33" s="2"/>
      <c r="PHE33" s="2"/>
      <c r="PHF33" s="2"/>
      <c r="PHG33" s="2"/>
      <c r="PHH33" s="2"/>
      <c r="PHI33" s="2"/>
      <c r="PHJ33" s="2"/>
      <c r="PHK33" s="2"/>
      <c r="PHL33" s="2"/>
      <c r="PHM33" s="2"/>
      <c r="PHN33" s="2"/>
      <c r="PHO33" s="2"/>
      <c r="PHP33" s="2"/>
      <c r="PHQ33" s="2"/>
      <c r="PHR33" s="2"/>
      <c r="PHS33" s="2"/>
      <c r="PHT33" s="2"/>
      <c r="PHU33" s="2"/>
      <c r="PHV33" s="2"/>
      <c r="PHW33" s="2"/>
      <c r="PHX33" s="2"/>
      <c r="PHY33" s="2"/>
      <c r="PHZ33" s="2"/>
      <c r="PIA33" s="2"/>
      <c r="PIB33" s="2"/>
      <c r="PIC33" s="2"/>
      <c r="PID33" s="2"/>
      <c r="PIE33" s="2"/>
      <c r="PIF33" s="2"/>
      <c r="PIG33" s="2"/>
      <c r="PIH33" s="2"/>
      <c r="PII33" s="2"/>
      <c r="PIJ33" s="2"/>
      <c r="PIK33" s="2"/>
      <c r="PIL33" s="2"/>
      <c r="PIM33" s="2"/>
      <c r="PIN33" s="2"/>
      <c r="PIO33" s="2"/>
      <c r="PIP33" s="2"/>
      <c r="PIQ33" s="2"/>
      <c r="PIR33" s="2"/>
      <c r="PIS33" s="2"/>
      <c r="PIT33" s="2"/>
      <c r="PIU33" s="2"/>
      <c r="PIV33" s="2"/>
      <c r="PIW33" s="2"/>
      <c r="PIX33" s="2"/>
      <c r="PIY33" s="2"/>
      <c r="PIZ33" s="2"/>
      <c r="PJA33" s="2"/>
      <c r="PJB33" s="2"/>
      <c r="PJC33" s="2"/>
      <c r="PJD33" s="2"/>
      <c r="PJE33" s="2"/>
      <c r="PJF33" s="2"/>
      <c r="PJG33" s="2"/>
      <c r="PJH33" s="2"/>
      <c r="PJI33" s="2"/>
      <c r="PJJ33" s="2"/>
      <c r="PJK33" s="2"/>
      <c r="PJL33" s="2"/>
      <c r="PJM33" s="2"/>
      <c r="PJN33" s="2"/>
      <c r="PJO33" s="2"/>
      <c r="PJP33" s="2"/>
      <c r="PJQ33" s="2"/>
      <c r="PJR33" s="2"/>
      <c r="PJS33" s="2"/>
      <c r="PJT33" s="2"/>
      <c r="PJU33" s="2"/>
      <c r="PJV33" s="2"/>
      <c r="PJW33" s="2"/>
      <c r="PJX33" s="2"/>
      <c r="PJY33" s="2"/>
      <c r="PJZ33" s="2"/>
      <c r="PKA33" s="2"/>
      <c r="PKB33" s="2"/>
      <c r="PKC33" s="2"/>
      <c r="PKD33" s="2"/>
      <c r="PKE33" s="2"/>
      <c r="PKF33" s="2"/>
      <c r="PKG33" s="2"/>
      <c r="PKH33" s="2"/>
      <c r="PKI33" s="2"/>
      <c r="PKJ33" s="2"/>
      <c r="PKK33" s="2"/>
      <c r="PKL33" s="2"/>
      <c r="PKM33" s="2"/>
      <c r="PKN33" s="2"/>
      <c r="PKO33" s="2"/>
      <c r="PKP33" s="2"/>
      <c r="PKQ33" s="2"/>
      <c r="PKR33" s="2"/>
      <c r="PKS33" s="2"/>
      <c r="PKT33" s="2"/>
      <c r="PKU33" s="2"/>
      <c r="PKV33" s="2"/>
      <c r="PKW33" s="2"/>
      <c r="PKX33" s="2"/>
      <c r="PKY33" s="2"/>
      <c r="PKZ33" s="2"/>
      <c r="PLA33" s="2"/>
      <c r="PLB33" s="2"/>
      <c r="PLC33" s="2"/>
      <c r="PLD33" s="2"/>
      <c r="PLE33" s="2"/>
      <c r="PLF33" s="2"/>
      <c r="PLG33" s="2"/>
      <c r="PLH33" s="2"/>
      <c r="PLI33" s="2"/>
      <c r="PLJ33" s="2"/>
      <c r="PLK33" s="2"/>
      <c r="PLL33" s="2"/>
      <c r="PLM33" s="2"/>
      <c r="PLN33" s="2"/>
      <c r="PLO33" s="2"/>
      <c r="PLP33" s="2"/>
      <c r="PLQ33" s="2"/>
      <c r="PLR33" s="2"/>
      <c r="PLS33" s="2"/>
      <c r="PLT33" s="2"/>
      <c r="PLU33" s="2"/>
      <c r="PLV33" s="2"/>
      <c r="PLW33" s="2"/>
      <c r="PLX33" s="2"/>
      <c r="PLY33" s="2"/>
      <c r="PLZ33" s="2"/>
      <c r="PMA33" s="2"/>
      <c r="PMB33" s="2"/>
      <c r="PMC33" s="2"/>
      <c r="PMD33" s="2"/>
      <c r="PME33" s="2"/>
      <c r="PMF33" s="2"/>
      <c r="PMG33" s="2"/>
      <c r="PMH33" s="2"/>
      <c r="PMI33" s="2"/>
      <c r="PMJ33" s="2"/>
      <c r="PMK33" s="2"/>
      <c r="PML33" s="2"/>
      <c r="PMM33" s="2"/>
      <c r="PMN33" s="2"/>
      <c r="PMO33" s="2"/>
      <c r="PMP33" s="2"/>
      <c r="PMQ33" s="2"/>
      <c r="PMR33" s="2"/>
      <c r="PMS33" s="2"/>
      <c r="PMT33" s="2"/>
      <c r="PMU33" s="2"/>
      <c r="PMV33" s="2"/>
      <c r="PMW33" s="2"/>
      <c r="PMX33" s="2"/>
      <c r="PMY33" s="2"/>
      <c r="PMZ33" s="2"/>
      <c r="PNA33" s="2"/>
      <c r="PNB33" s="2"/>
      <c r="PNC33" s="2"/>
      <c r="PND33" s="2"/>
      <c r="PNE33" s="2"/>
      <c r="PNF33" s="2"/>
      <c r="PNG33" s="2"/>
      <c r="PNH33" s="2"/>
      <c r="PNI33" s="2"/>
      <c r="PNJ33" s="2"/>
      <c r="PNK33" s="2"/>
      <c r="PNL33" s="2"/>
      <c r="PNM33" s="2"/>
      <c r="PNN33" s="2"/>
      <c r="PNO33" s="2"/>
      <c r="PNP33" s="2"/>
      <c r="PNQ33" s="2"/>
      <c r="PNR33" s="2"/>
      <c r="PNS33" s="2"/>
      <c r="PNT33" s="2"/>
      <c r="PNU33" s="2"/>
      <c r="PNV33" s="2"/>
      <c r="PNW33" s="2"/>
      <c r="PNX33" s="2"/>
      <c r="PNY33" s="2"/>
      <c r="PNZ33" s="2"/>
      <c r="POA33" s="2"/>
      <c r="POB33" s="2"/>
      <c r="POC33" s="2"/>
      <c r="POD33" s="2"/>
      <c r="POE33" s="2"/>
      <c r="POF33" s="2"/>
      <c r="POG33" s="2"/>
      <c r="POH33" s="2"/>
      <c r="POI33" s="2"/>
      <c r="POJ33" s="2"/>
      <c r="POK33" s="2"/>
      <c r="POL33" s="2"/>
      <c r="POM33" s="2"/>
      <c r="PON33" s="2"/>
      <c r="POO33" s="2"/>
      <c r="POP33" s="2"/>
      <c r="POQ33" s="2"/>
      <c r="POR33" s="2"/>
      <c r="POS33" s="2"/>
      <c r="POT33" s="2"/>
      <c r="POU33" s="2"/>
      <c r="POV33" s="2"/>
      <c r="POW33" s="2"/>
      <c r="POX33" s="2"/>
      <c r="POY33" s="2"/>
      <c r="POZ33" s="2"/>
      <c r="PPA33" s="2"/>
      <c r="PPB33" s="2"/>
      <c r="PPC33" s="2"/>
      <c r="PPD33" s="2"/>
      <c r="PPE33" s="2"/>
      <c r="PPF33" s="2"/>
      <c r="PPG33" s="2"/>
      <c r="PPH33" s="2"/>
      <c r="PPI33" s="2"/>
      <c r="PPJ33" s="2"/>
      <c r="PPK33" s="2"/>
      <c r="PPL33" s="2"/>
      <c r="PPM33" s="2"/>
      <c r="PPN33" s="2"/>
      <c r="PPO33" s="2"/>
      <c r="PPP33" s="2"/>
      <c r="PPQ33" s="2"/>
      <c r="PPR33" s="2"/>
      <c r="PPS33" s="2"/>
      <c r="PPT33" s="2"/>
      <c r="PPU33" s="2"/>
      <c r="PPV33" s="2"/>
      <c r="PPW33" s="2"/>
      <c r="PPX33" s="2"/>
      <c r="PPY33" s="2"/>
      <c r="PPZ33" s="2"/>
      <c r="PQA33" s="2"/>
      <c r="PQB33" s="2"/>
      <c r="PQC33" s="2"/>
      <c r="PQD33" s="2"/>
      <c r="PQE33" s="2"/>
      <c r="PQF33" s="2"/>
      <c r="PQG33" s="2"/>
      <c r="PQH33" s="2"/>
      <c r="PQI33" s="2"/>
      <c r="PQJ33" s="2"/>
      <c r="PQK33" s="2"/>
      <c r="PQL33" s="2"/>
      <c r="PQM33" s="2"/>
      <c r="PQN33" s="2"/>
      <c r="PQO33" s="2"/>
      <c r="PQP33" s="2"/>
      <c r="PQQ33" s="2"/>
      <c r="PQR33" s="2"/>
      <c r="PQS33" s="2"/>
      <c r="PQT33" s="2"/>
      <c r="PQU33" s="2"/>
      <c r="PQV33" s="2"/>
      <c r="PQW33" s="2"/>
      <c r="PQX33" s="2"/>
      <c r="PQY33" s="2"/>
      <c r="PQZ33" s="2"/>
      <c r="PRA33" s="2"/>
      <c r="PRB33" s="2"/>
      <c r="PRC33" s="2"/>
      <c r="PRD33" s="2"/>
      <c r="PRE33" s="2"/>
      <c r="PRF33" s="2"/>
      <c r="PRG33" s="2"/>
      <c r="PRH33" s="2"/>
      <c r="PRI33" s="2"/>
      <c r="PRJ33" s="2"/>
      <c r="PRK33" s="2"/>
      <c r="PRL33" s="2"/>
      <c r="PRM33" s="2"/>
      <c r="PRN33" s="2"/>
      <c r="PRO33" s="2"/>
      <c r="PRP33" s="2"/>
      <c r="PRQ33" s="2"/>
      <c r="PRR33" s="2"/>
      <c r="PRS33" s="2"/>
      <c r="PRT33" s="2"/>
      <c r="PRU33" s="2"/>
      <c r="PRV33" s="2"/>
      <c r="PRW33" s="2"/>
      <c r="PRX33" s="2"/>
      <c r="PRY33" s="2"/>
      <c r="PRZ33" s="2"/>
      <c r="PSA33" s="2"/>
      <c r="PSB33" s="2"/>
      <c r="PSC33" s="2"/>
      <c r="PSD33" s="2"/>
      <c r="PSE33" s="2"/>
      <c r="PSF33" s="2"/>
      <c r="PSG33" s="2"/>
      <c r="PSH33" s="2"/>
      <c r="PSI33" s="2"/>
      <c r="PSJ33" s="2"/>
      <c r="PSK33" s="2"/>
      <c r="PSL33" s="2"/>
      <c r="PSM33" s="2"/>
      <c r="PSN33" s="2"/>
      <c r="PSO33" s="2"/>
      <c r="PSP33" s="2"/>
      <c r="PSQ33" s="2"/>
      <c r="PSR33" s="2"/>
      <c r="PSS33" s="2"/>
      <c r="PST33" s="2"/>
      <c r="PSU33" s="2"/>
      <c r="PSV33" s="2"/>
      <c r="PSW33" s="2"/>
      <c r="PSX33" s="2"/>
      <c r="PSY33" s="2"/>
      <c r="PSZ33" s="2"/>
      <c r="PTA33" s="2"/>
      <c r="PTB33" s="2"/>
      <c r="PTC33" s="2"/>
      <c r="PTD33" s="2"/>
      <c r="PTE33" s="2"/>
      <c r="PTF33" s="2"/>
      <c r="PTG33" s="2"/>
      <c r="PTH33" s="2"/>
      <c r="PTI33" s="2"/>
      <c r="PTJ33" s="2"/>
      <c r="PTK33" s="2"/>
      <c r="PTL33" s="2"/>
      <c r="PTM33" s="2"/>
      <c r="PTN33" s="2"/>
      <c r="PTO33" s="2"/>
      <c r="PTP33" s="2"/>
      <c r="PTQ33" s="2"/>
      <c r="PTR33" s="2"/>
      <c r="PTS33" s="2"/>
      <c r="PTT33" s="2"/>
      <c r="PTU33" s="2"/>
      <c r="PTV33" s="2"/>
      <c r="PTW33" s="2"/>
      <c r="PTX33" s="2"/>
      <c r="PTY33" s="2"/>
      <c r="PTZ33" s="2"/>
      <c r="PUA33" s="2"/>
      <c r="PUB33" s="2"/>
      <c r="PUC33" s="2"/>
      <c r="PUD33" s="2"/>
      <c r="PUE33" s="2"/>
      <c r="PUF33" s="2"/>
      <c r="PUG33" s="2"/>
      <c r="PUH33" s="2"/>
      <c r="PUI33" s="2"/>
      <c r="PUJ33" s="2"/>
      <c r="PUK33" s="2"/>
      <c r="PUL33" s="2"/>
      <c r="PUM33" s="2"/>
      <c r="PUN33" s="2"/>
      <c r="PUO33" s="2"/>
      <c r="PUP33" s="2"/>
      <c r="PUQ33" s="2"/>
      <c r="PUR33" s="2"/>
      <c r="PUS33" s="2"/>
      <c r="PUT33" s="2"/>
      <c r="PUU33" s="2"/>
      <c r="PUV33" s="2"/>
      <c r="PUW33" s="2"/>
      <c r="PUX33" s="2"/>
      <c r="PUY33" s="2"/>
      <c r="PUZ33" s="2"/>
      <c r="PVA33" s="2"/>
      <c r="PVB33" s="2"/>
      <c r="PVC33" s="2"/>
      <c r="PVD33" s="2"/>
      <c r="PVE33" s="2"/>
      <c r="PVF33" s="2"/>
      <c r="PVG33" s="2"/>
      <c r="PVH33" s="2"/>
      <c r="PVI33" s="2"/>
      <c r="PVJ33" s="2"/>
      <c r="PVK33" s="2"/>
      <c r="PVL33" s="2"/>
      <c r="PVM33" s="2"/>
      <c r="PVN33" s="2"/>
      <c r="PVO33" s="2"/>
      <c r="PVP33" s="2"/>
      <c r="PVQ33" s="2"/>
      <c r="PVR33" s="2"/>
      <c r="PVS33" s="2"/>
      <c r="PVT33" s="2"/>
      <c r="PVU33" s="2"/>
      <c r="PVV33" s="2"/>
      <c r="PVW33" s="2"/>
      <c r="PVX33" s="2"/>
      <c r="PVY33" s="2"/>
      <c r="PVZ33" s="2"/>
      <c r="PWA33" s="2"/>
      <c r="PWB33" s="2"/>
      <c r="PWC33" s="2"/>
      <c r="PWD33" s="2"/>
      <c r="PWE33" s="2"/>
      <c r="PWF33" s="2"/>
      <c r="PWG33" s="2"/>
      <c r="PWH33" s="2"/>
      <c r="PWI33" s="2"/>
      <c r="PWJ33" s="2"/>
      <c r="PWK33" s="2"/>
      <c r="PWL33" s="2"/>
      <c r="PWM33" s="2"/>
      <c r="PWN33" s="2"/>
      <c r="PWO33" s="2"/>
      <c r="PWP33" s="2"/>
      <c r="PWQ33" s="2"/>
      <c r="PWR33" s="2"/>
      <c r="PWS33" s="2"/>
      <c r="PWT33" s="2"/>
      <c r="PWU33" s="2"/>
      <c r="PWV33" s="2"/>
      <c r="PWW33" s="2"/>
      <c r="PWX33" s="2"/>
      <c r="PWY33" s="2"/>
      <c r="PWZ33" s="2"/>
      <c r="PXA33" s="2"/>
      <c r="PXB33" s="2"/>
      <c r="PXC33" s="2"/>
      <c r="PXD33" s="2"/>
      <c r="PXE33" s="2"/>
      <c r="PXF33" s="2"/>
      <c r="PXG33" s="2"/>
      <c r="PXH33" s="2"/>
      <c r="PXI33" s="2"/>
      <c r="PXJ33" s="2"/>
      <c r="PXK33" s="2"/>
      <c r="PXL33" s="2"/>
      <c r="PXM33" s="2"/>
      <c r="PXN33" s="2"/>
      <c r="PXO33" s="2"/>
      <c r="PXP33" s="2"/>
      <c r="PXQ33" s="2"/>
      <c r="PXR33" s="2"/>
      <c r="PXS33" s="2"/>
      <c r="PXT33" s="2"/>
      <c r="PXU33" s="2"/>
      <c r="PXV33" s="2"/>
      <c r="PXW33" s="2"/>
      <c r="PXX33" s="2"/>
      <c r="PXY33" s="2"/>
      <c r="PXZ33" s="2"/>
      <c r="PYA33" s="2"/>
      <c r="PYB33" s="2"/>
      <c r="PYC33" s="2"/>
      <c r="PYD33" s="2"/>
      <c r="PYE33" s="2"/>
      <c r="PYF33" s="2"/>
      <c r="PYG33" s="2"/>
      <c r="PYH33" s="2"/>
      <c r="PYI33" s="2"/>
      <c r="PYJ33" s="2"/>
      <c r="PYK33" s="2"/>
      <c r="PYL33" s="2"/>
      <c r="PYM33" s="2"/>
      <c r="PYN33" s="2"/>
      <c r="PYO33" s="2"/>
      <c r="PYP33" s="2"/>
      <c r="PYQ33" s="2"/>
      <c r="PYR33" s="2"/>
      <c r="PYS33" s="2"/>
      <c r="PYT33" s="2"/>
      <c r="PYU33" s="2"/>
      <c r="PYV33" s="2"/>
      <c r="PYW33" s="2"/>
      <c r="PYX33" s="2"/>
      <c r="PYY33" s="2"/>
      <c r="PYZ33" s="2"/>
      <c r="PZA33" s="2"/>
      <c r="PZB33" s="2"/>
      <c r="PZC33" s="2"/>
      <c r="PZD33" s="2"/>
      <c r="PZE33" s="2"/>
      <c r="PZF33" s="2"/>
      <c r="PZG33" s="2"/>
      <c r="PZH33" s="2"/>
      <c r="PZI33" s="2"/>
      <c r="PZJ33" s="2"/>
      <c r="PZK33" s="2"/>
      <c r="PZL33" s="2"/>
      <c r="PZM33" s="2"/>
      <c r="PZN33" s="2"/>
      <c r="PZO33" s="2"/>
      <c r="PZP33" s="2"/>
      <c r="PZQ33" s="2"/>
      <c r="PZR33" s="2"/>
      <c r="PZS33" s="2"/>
      <c r="PZT33" s="2"/>
      <c r="PZU33" s="2"/>
      <c r="PZV33" s="2"/>
      <c r="PZW33" s="2"/>
      <c r="PZX33" s="2"/>
      <c r="PZY33" s="2"/>
      <c r="PZZ33" s="2"/>
      <c r="QAA33" s="2"/>
      <c r="QAB33" s="2"/>
      <c r="QAC33" s="2"/>
      <c r="QAD33" s="2"/>
      <c r="QAE33" s="2"/>
      <c r="QAF33" s="2"/>
      <c r="QAG33" s="2"/>
      <c r="QAH33" s="2"/>
      <c r="QAI33" s="2"/>
      <c r="QAJ33" s="2"/>
      <c r="QAK33" s="2"/>
      <c r="QAL33" s="2"/>
      <c r="QAM33" s="2"/>
      <c r="QAN33" s="2"/>
      <c r="QAO33" s="2"/>
      <c r="QAP33" s="2"/>
      <c r="QAQ33" s="2"/>
      <c r="QAR33" s="2"/>
      <c r="QAS33" s="2"/>
      <c r="QAT33" s="2"/>
      <c r="QAU33" s="2"/>
      <c r="QAV33" s="2"/>
      <c r="QAW33" s="2"/>
      <c r="QAX33" s="2"/>
      <c r="QAY33" s="2"/>
      <c r="QAZ33" s="2"/>
      <c r="QBA33" s="2"/>
      <c r="QBB33" s="2"/>
      <c r="QBC33" s="2"/>
      <c r="QBD33" s="2"/>
      <c r="QBE33" s="2"/>
      <c r="QBF33" s="2"/>
      <c r="QBG33" s="2"/>
      <c r="QBH33" s="2"/>
      <c r="QBI33" s="2"/>
      <c r="QBJ33" s="2"/>
      <c r="QBK33" s="2"/>
      <c r="QBL33" s="2"/>
      <c r="QBM33" s="2"/>
      <c r="QBN33" s="2"/>
      <c r="QBO33" s="2"/>
      <c r="QBP33" s="2"/>
      <c r="QBQ33" s="2"/>
      <c r="QBR33" s="2"/>
      <c r="QBS33" s="2"/>
      <c r="QBT33" s="2"/>
      <c r="QBU33" s="2"/>
      <c r="QBV33" s="2"/>
      <c r="QBW33" s="2"/>
      <c r="QBX33" s="2"/>
      <c r="QBY33" s="2"/>
      <c r="QBZ33" s="2"/>
      <c r="QCA33" s="2"/>
      <c r="QCB33" s="2"/>
      <c r="QCC33" s="2"/>
      <c r="QCD33" s="2"/>
      <c r="QCE33" s="2"/>
      <c r="QCF33" s="2"/>
      <c r="QCG33" s="2"/>
      <c r="QCH33" s="2"/>
      <c r="QCI33" s="2"/>
      <c r="QCJ33" s="2"/>
      <c r="QCK33" s="2"/>
      <c r="QCL33" s="2"/>
      <c r="QCM33" s="2"/>
      <c r="QCN33" s="2"/>
      <c r="QCO33" s="2"/>
      <c r="QCP33" s="2"/>
      <c r="QCQ33" s="2"/>
      <c r="QCR33" s="2"/>
      <c r="QCS33" s="2"/>
      <c r="QCT33" s="2"/>
      <c r="QCU33" s="2"/>
      <c r="QCV33" s="2"/>
      <c r="QCW33" s="2"/>
      <c r="QCX33" s="2"/>
      <c r="QCY33" s="2"/>
      <c r="QCZ33" s="2"/>
      <c r="QDA33" s="2"/>
      <c r="QDB33" s="2"/>
      <c r="QDC33" s="2"/>
      <c r="QDD33" s="2"/>
      <c r="QDE33" s="2"/>
      <c r="QDF33" s="2"/>
      <c r="QDG33" s="2"/>
      <c r="QDH33" s="2"/>
      <c r="QDI33" s="2"/>
      <c r="QDJ33" s="2"/>
      <c r="QDK33" s="2"/>
      <c r="QDL33" s="2"/>
      <c r="QDM33" s="2"/>
      <c r="QDN33" s="2"/>
      <c r="QDO33" s="2"/>
      <c r="QDP33" s="2"/>
      <c r="QDQ33" s="2"/>
      <c r="QDR33" s="2"/>
      <c r="QDS33" s="2"/>
      <c r="QDT33" s="2"/>
      <c r="QDU33" s="2"/>
      <c r="QDV33" s="2"/>
      <c r="QDW33" s="2"/>
      <c r="QDX33" s="2"/>
      <c r="QDY33" s="2"/>
      <c r="QDZ33" s="2"/>
      <c r="QEA33" s="2"/>
      <c r="QEB33" s="2"/>
      <c r="QEC33" s="2"/>
      <c r="QED33" s="2"/>
      <c r="QEE33" s="2"/>
      <c r="QEF33" s="2"/>
      <c r="QEG33" s="2"/>
      <c r="QEH33" s="2"/>
      <c r="QEI33" s="2"/>
      <c r="QEJ33" s="2"/>
      <c r="QEK33" s="2"/>
      <c r="QEL33" s="2"/>
      <c r="QEM33" s="2"/>
      <c r="QEN33" s="2"/>
      <c r="QEO33" s="2"/>
      <c r="QEP33" s="2"/>
      <c r="QEQ33" s="2"/>
      <c r="QER33" s="2"/>
      <c r="QES33" s="2"/>
      <c r="QET33" s="2"/>
      <c r="QEU33" s="2"/>
      <c r="QEV33" s="2"/>
      <c r="QEW33" s="2"/>
      <c r="QEX33" s="2"/>
      <c r="QEY33" s="2"/>
      <c r="QEZ33" s="2"/>
      <c r="QFA33" s="2"/>
      <c r="QFB33" s="2"/>
      <c r="QFC33" s="2"/>
      <c r="QFD33" s="2"/>
      <c r="QFE33" s="2"/>
      <c r="QFF33" s="2"/>
      <c r="QFG33" s="2"/>
      <c r="QFH33" s="2"/>
      <c r="QFI33" s="2"/>
      <c r="QFJ33" s="2"/>
      <c r="QFK33" s="2"/>
      <c r="QFL33" s="2"/>
      <c r="QFM33" s="2"/>
      <c r="QFN33" s="2"/>
      <c r="QFO33" s="2"/>
      <c r="QFP33" s="2"/>
      <c r="QFQ33" s="2"/>
      <c r="QFR33" s="2"/>
      <c r="QFS33" s="2"/>
      <c r="QFT33" s="2"/>
      <c r="QFU33" s="2"/>
      <c r="QFV33" s="2"/>
      <c r="QFW33" s="2"/>
      <c r="QFX33" s="2"/>
      <c r="QFY33" s="2"/>
      <c r="QFZ33" s="2"/>
      <c r="QGA33" s="2"/>
      <c r="QGB33" s="2"/>
      <c r="QGC33" s="2"/>
      <c r="QGD33" s="2"/>
      <c r="QGE33" s="2"/>
      <c r="QGF33" s="2"/>
      <c r="QGG33" s="2"/>
      <c r="QGH33" s="2"/>
      <c r="QGI33" s="2"/>
      <c r="QGJ33" s="2"/>
      <c r="QGK33" s="2"/>
      <c r="QGL33" s="2"/>
      <c r="QGM33" s="2"/>
      <c r="QGN33" s="2"/>
      <c r="QGO33" s="2"/>
      <c r="QGP33" s="2"/>
      <c r="QGQ33" s="2"/>
      <c r="QGR33" s="2"/>
      <c r="QGS33" s="2"/>
      <c r="QGT33" s="2"/>
      <c r="QGU33" s="2"/>
      <c r="QGV33" s="2"/>
      <c r="QGW33" s="2"/>
      <c r="QGX33" s="2"/>
      <c r="QGY33" s="2"/>
      <c r="QGZ33" s="2"/>
      <c r="QHA33" s="2"/>
      <c r="QHB33" s="2"/>
      <c r="QHC33" s="2"/>
      <c r="QHD33" s="2"/>
      <c r="QHE33" s="2"/>
      <c r="QHF33" s="2"/>
      <c r="QHG33" s="2"/>
      <c r="QHH33" s="2"/>
      <c r="QHI33" s="2"/>
      <c r="QHJ33" s="2"/>
      <c r="QHK33" s="2"/>
      <c r="QHL33" s="2"/>
      <c r="QHM33" s="2"/>
      <c r="QHN33" s="2"/>
      <c r="QHO33" s="2"/>
      <c r="QHP33" s="2"/>
      <c r="QHQ33" s="2"/>
      <c r="QHR33" s="2"/>
      <c r="QHS33" s="2"/>
      <c r="QHT33" s="2"/>
      <c r="QHU33" s="2"/>
      <c r="QHV33" s="2"/>
      <c r="QHW33" s="2"/>
      <c r="QHX33" s="2"/>
      <c r="QHY33" s="2"/>
      <c r="QHZ33" s="2"/>
      <c r="QIA33" s="2"/>
      <c r="QIB33" s="2"/>
      <c r="QIC33" s="2"/>
      <c r="QID33" s="2"/>
      <c r="QIE33" s="2"/>
      <c r="QIF33" s="2"/>
      <c r="QIG33" s="2"/>
      <c r="QIH33" s="2"/>
      <c r="QII33" s="2"/>
      <c r="QIJ33" s="2"/>
      <c r="QIK33" s="2"/>
      <c r="QIL33" s="2"/>
      <c r="QIM33" s="2"/>
      <c r="QIN33" s="2"/>
      <c r="QIO33" s="2"/>
      <c r="QIP33" s="2"/>
      <c r="QIQ33" s="2"/>
      <c r="QIR33" s="2"/>
      <c r="QIS33" s="2"/>
      <c r="QIT33" s="2"/>
      <c r="QIU33" s="2"/>
      <c r="QIV33" s="2"/>
      <c r="QIW33" s="2"/>
      <c r="QIX33" s="2"/>
      <c r="QIY33" s="2"/>
      <c r="QIZ33" s="2"/>
      <c r="QJA33" s="2"/>
      <c r="QJB33" s="2"/>
      <c r="QJC33" s="2"/>
      <c r="QJD33" s="2"/>
      <c r="QJE33" s="2"/>
      <c r="QJF33" s="2"/>
      <c r="QJG33" s="2"/>
      <c r="QJH33" s="2"/>
      <c r="QJI33" s="2"/>
      <c r="QJJ33" s="2"/>
      <c r="QJK33" s="2"/>
      <c r="QJL33" s="2"/>
      <c r="QJM33" s="2"/>
      <c r="QJN33" s="2"/>
      <c r="QJO33" s="2"/>
      <c r="QJP33" s="2"/>
      <c r="QJQ33" s="2"/>
      <c r="QJR33" s="2"/>
      <c r="QJS33" s="2"/>
      <c r="QJT33" s="2"/>
      <c r="QJU33" s="2"/>
      <c r="QJV33" s="2"/>
      <c r="QJW33" s="2"/>
      <c r="QJX33" s="2"/>
      <c r="QJY33" s="2"/>
      <c r="QJZ33" s="2"/>
      <c r="QKA33" s="2"/>
      <c r="QKB33" s="2"/>
      <c r="QKC33" s="2"/>
      <c r="QKD33" s="2"/>
      <c r="QKE33" s="2"/>
      <c r="QKF33" s="2"/>
      <c r="QKG33" s="2"/>
      <c r="QKH33" s="2"/>
      <c r="QKI33" s="2"/>
      <c r="QKJ33" s="2"/>
      <c r="QKK33" s="2"/>
      <c r="QKL33" s="2"/>
      <c r="QKM33" s="2"/>
      <c r="QKN33" s="2"/>
      <c r="QKO33" s="2"/>
      <c r="QKP33" s="2"/>
      <c r="QKQ33" s="2"/>
      <c r="QKR33" s="2"/>
      <c r="QKS33" s="2"/>
      <c r="QKT33" s="2"/>
      <c r="QKU33" s="2"/>
      <c r="QKV33" s="2"/>
      <c r="QKW33" s="2"/>
      <c r="QKX33" s="2"/>
      <c r="QKY33" s="2"/>
      <c r="QKZ33" s="2"/>
      <c r="QLA33" s="2"/>
      <c r="QLB33" s="2"/>
      <c r="QLC33" s="2"/>
      <c r="QLD33" s="2"/>
      <c r="QLE33" s="2"/>
      <c r="QLF33" s="2"/>
      <c r="QLG33" s="2"/>
      <c r="QLH33" s="2"/>
      <c r="QLI33" s="2"/>
      <c r="QLJ33" s="2"/>
      <c r="QLK33" s="2"/>
      <c r="QLL33" s="2"/>
      <c r="QLM33" s="2"/>
      <c r="QLN33" s="2"/>
      <c r="QLO33" s="2"/>
      <c r="QLP33" s="2"/>
      <c r="QLQ33" s="2"/>
      <c r="QLR33" s="2"/>
      <c r="QLS33" s="2"/>
      <c r="QLT33" s="2"/>
      <c r="QLU33" s="2"/>
      <c r="QLV33" s="2"/>
      <c r="QLW33" s="2"/>
      <c r="QLX33" s="2"/>
      <c r="QLY33" s="2"/>
      <c r="QLZ33" s="2"/>
      <c r="QMA33" s="2"/>
      <c r="QMB33" s="2"/>
      <c r="QMC33" s="2"/>
      <c r="QMD33" s="2"/>
      <c r="QME33" s="2"/>
      <c r="QMF33" s="2"/>
      <c r="QMG33" s="2"/>
      <c r="QMH33" s="2"/>
      <c r="QMI33" s="2"/>
      <c r="QMJ33" s="2"/>
      <c r="QMK33" s="2"/>
      <c r="QML33" s="2"/>
      <c r="QMM33" s="2"/>
      <c r="QMN33" s="2"/>
      <c r="QMO33" s="2"/>
      <c r="QMP33" s="2"/>
      <c r="QMQ33" s="2"/>
      <c r="QMR33" s="2"/>
      <c r="QMS33" s="2"/>
      <c r="QMT33" s="2"/>
      <c r="QMU33" s="2"/>
      <c r="QMV33" s="2"/>
      <c r="QMW33" s="2"/>
      <c r="QMX33" s="2"/>
      <c r="QMY33" s="2"/>
      <c r="QMZ33" s="2"/>
      <c r="QNA33" s="2"/>
      <c r="QNB33" s="2"/>
      <c r="QNC33" s="2"/>
      <c r="QND33" s="2"/>
      <c r="QNE33" s="2"/>
      <c r="QNF33" s="2"/>
      <c r="QNG33" s="2"/>
      <c r="QNH33" s="2"/>
      <c r="QNI33" s="2"/>
      <c r="QNJ33" s="2"/>
      <c r="QNK33" s="2"/>
      <c r="QNL33" s="2"/>
      <c r="QNM33" s="2"/>
      <c r="QNN33" s="2"/>
      <c r="QNO33" s="2"/>
      <c r="QNP33" s="2"/>
      <c r="QNQ33" s="2"/>
      <c r="QNR33" s="2"/>
      <c r="QNS33" s="2"/>
      <c r="QNT33" s="2"/>
      <c r="QNU33" s="2"/>
      <c r="QNV33" s="2"/>
      <c r="QNW33" s="2"/>
      <c r="QNX33" s="2"/>
      <c r="QNY33" s="2"/>
      <c r="QNZ33" s="2"/>
      <c r="QOA33" s="2"/>
      <c r="QOB33" s="2"/>
      <c r="QOC33" s="2"/>
      <c r="QOD33" s="2"/>
      <c r="QOE33" s="2"/>
      <c r="QOF33" s="2"/>
      <c r="QOG33" s="2"/>
      <c r="QOH33" s="2"/>
      <c r="QOI33" s="2"/>
      <c r="QOJ33" s="2"/>
      <c r="QOK33" s="2"/>
      <c r="QOL33" s="2"/>
      <c r="QOM33" s="2"/>
      <c r="QON33" s="2"/>
      <c r="QOO33" s="2"/>
      <c r="QOP33" s="2"/>
      <c r="QOQ33" s="2"/>
      <c r="QOR33" s="2"/>
      <c r="QOS33" s="2"/>
      <c r="QOT33" s="2"/>
      <c r="QOU33" s="2"/>
      <c r="QOV33" s="2"/>
      <c r="QOW33" s="2"/>
      <c r="QOX33" s="2"/>
      <c r="QOY33" s="2"/>
      <c r="QOZ33" s="2"/>
      <c r="QPA33" s="2"/>
      <c r="QPB33" s="2"/>
      <c r="QPC33" s="2"/>
      <c r="QPD33" s="2"/>
      <c r="QPE33" s="2"/>
      <c r="QPF33" s="2"/>
      <c r="QPG33" s="2"/>
      <c r="QPH33" s="2"/>
      <c r="QPI33" s="2"/>
      <c r="QPJ33" s="2"/>
      <c r="QPK33" s="2"/>
      <c r="QPL33" s="2"/>
      <c r="QPM33" s="2"/>
      <c r="QPN33" s="2"/>
      <c r="QPO33" s="2"/>
      <c r="QPP33" s="2"/>
      <c r="QPQ33" s="2"/>
      <c r="QPR33" s="2"/>
      <c r="QPS33" s="2"/>
      <c r="QPT33" s="2"/>
      <c r="QPU33" s="2"/>
      <c r="QPV33" s="2"/>
      <c r="QPW33" s="2"/>
      <c r="QPX33" s="2"/>
      <c r="QPY33" s="2"/>
      <c r="QPZ33" s="2"/>
      <c r="QQA33" s="2"/>
      <c r="QQB33" s="2"/>
      <c r="QQC33" s="2"/>
      <c r="QQD33" s="2"/>
      <c r="QQE33" s="2"/>
      <c r="QQF33" s="2"/>
      <c r="QQG33" s="2"/>
      <c r="QQH33" s="2"/>
      <c r="QQI33" s="2"/>
      <c r="QQJ33" s="2"/>
      <c r="QQK33" s="2"/>
      <c r="QQL33" s="2"/>
      <c r="QQM33" s="2"/>
      <c r="QQN33" s="2"/>
      <c r="QQO33" s="2"/>
      <c r="QQP33" s="2"/>
      <c r="QQQ33" s="2"/>
      <c r="QQR33" s="2"/>
      <c r="QQS33" s="2"/>
      <c r="QQT33" s="2"/>
      <c r="QQU33" s="2"/>
      <c r="QQV33" s="2"/>
      <c r="QQW33" s="2"/>
      <c r="QQX33" s="2"/>
      <c r="QQY33" s="2"/>
      <c r="QQZ33" s="2"/>
      <c r="QRA33" s="2"/>
      <c r="QRB33" s="2"/>
      <c r="QRC33" s="2"/>
      <c r="QRD33" s="2"/>
      <c r="QRE33" s="2"/>
      <c r="QRF33" s="2"/>
      <c r="QRG33" s="2"/>
      <c r="QRH33" s="2"/>
      <c r="QRI33" s="2"/>
      <c r="QRJ33" s="2"/>
      <c r="QRK33" s="2"/>
      <c r="QRL33" s="2"/>
      <c r="QRM33" s="2"/>
      <c r="QRN33" s="2"/>
      <c r="QRO33" s="2"/>
      <c r="QRP33" s="2"/>
      <c r="QRQ33" s="2"/>
      <c r="QRR33" s="2"/>
      <c r="QRS33" s="2"/>
      <c r="QRT33" s="2"/>
      <c r="QRU33" s="2"/>
      <c r="QRV33" s="2"/>
      <c r="QRW33" s="2"/>
      <c r="QRX33" s="2"/>
      <c r="QRY33" s="2"/>
      <c r="QRZ33" s="2"/>
      <c r="QSA33" s="2"/>
      <c r="QSB33" s="2"/>
      <c r="QSC33" s="2"/>
      <c r="QSD33" s="2"/>
      <c r="QSE33" s="2"/>
      <c r="QSF33" s="2"/>
      <c r="QSG33" s="2"/>
      <c r="QSH33" s="2"/>
      <c r="QSI33" s="2"/>
      <c r="QSJ33" s="2"/>
      <c r="QSK33" s="2"/>
      <c r="QSL33" s="2"/>
      <c r="QSM33" s="2"/>
      <c r="QSN33" s="2"/>
      <c r="QSO33" s="2"/>
      <c r="QSP33" s="2"/>
      <c r="QSQ33" s="2"/>
      <c r="QSR33" s="2"/>
      <c r="QSS33" s="2"/>
      <c r="QST33" s="2"/>
      <c r="QSU33" s="2"/>
      <c r="QSV33" s="2"/>
      <c r="QSW33" s="2"/>
      <c r="QSX33" s="2"/>
      <c r="QSY33" s="2"/>
      <c r="QSZ33" s="2"/>
      <c r="QTA33" s="2"/>
      <c r="QTB33" s="2"/>
      <c r="QTC33" s="2"/>
      <c r="QTD33" s="2"/>
      <c r="QTE33" s="2"/>
      <c r="QTF33" s="2"/>
      <c r="QTG33" s="2"/>
      <c r="QTH33" s="2"/>
      <c r="QTI33" s="2"/>
      <c r="QTJ33" s="2"/>
      <c r="QTK33" s="2"/>
      <c r="QTL33" s="2"/>
      <c r="QTM33" s="2"/>
      <c r="QTN33" s="2"/>
      <c r="QTO33" s="2"/>
      <c r="QTP33" s="2"/>
      <c r="QTQ33" s="2"/>
      <c r="QTR33" s="2"/>
      <c r="QTS33" s="2"/>
      <c r="QTT33" s="2"/>
      <c r="QTU33" s="2"/>
      <c r="QTV33" s="2"/>
      <c r="QTW33" s="2"/>
      <c r="QTX33" s="2"/>
      <c r="QTY33" s="2"/>
      <c r="QTZ33" s="2"/>
      <c r="QUA33" s="2"/>
      <c r="QUB33" s="2"/>
      <c r="QUC33" s="2"/>
      <c r="QUD33" s="2"/>
      <c r="QUE33" s="2"/>
      <c r="QUF33" s="2"/>
      <c r="QUG33" s="2"/>
      <c r="QUH33" s="2"/>
      <c r="QUI33" s="2"/>
      <c r="QUJ33" s="2"/>
      <c r="QUK33" s="2"/>
      <c r="QUL33" s="2"/>
      <c r="QUM33" s="2"/>
      <c r="QUN33" s="2"/>
      <c r="QUO33" s="2"/>
      <c r="QUP33" s="2"/>
      <c r="QUQ33" s="2"/>
      <c r="QUR33" s="2"/>
      <c r="QUS33" s="2"/>
      <c r="QUT33" s="2"/>
      <c r="QUU33" s="2"/>
      <c r="QUV33" s="2"/>
      <c r="QUW33" s="2"/>
      <c r="QUX33" s="2"/>
      <c r="QUY33" s="2"/>
      <c r="QUZ33" s="2"/>
      <c r="QVA33" s="2"/>
      <c r="QVB33" s="2"/>
      <c r="QVC33" s="2"/>
      <c r="QVD33" s="2"/>
      <c r="QVE33" s="2"/>
      <c r="QVF33" s="2"/>
      <c r="QVG33" s="2"/>
      <c r="QVH33" s="2"/>
      <c r="QVI33" s="2"/>
      <c r="QVJ33" s="2"/>
      <c r="QVK33" s="2"/>
      <c r="QVL33" s="2"/>
      <c r="QVM33" s="2"/>
      <c r="QVN33" s="2"/>
      <c r="QVO33" s="2"/>
      <c r="QVP33" s="2"/>
      <c r="QVQ33" s="2"/>
      <c r="QVR33" s="2"/>
      <c r="QVS33" s="2"/>
      <c r="QVT33" s="2"/>
      <c r="QVU33" s="2"/>
      <c r="QVV33" s="2"/>
      <c r="QVW33" s="2"/>
      <c r="QVX33" s="2"/>
      <c r="QVY33" s="2"/>
      <c r="QVZ33" s="2"/>
      <c r="QWA33" s="2"/>
      <c r="QWB33" s="2"/>
      <c r="QWC33" s="2"/>
      <c r="QWD33" s="2"/>
      <c r="QWE33" s="2"/>
      <c r="QWF33" s="2"/>
      <c r="QWG33" s="2"/>
      <c r="QWH33" s="2"/>
      <c r="QWI33" s="2"/>
      <c r="QWJ33" s="2"/>
      <c r="QWK33" s="2"/>
      <c r="QWL33" s="2"/>
      <c r="QWM33" s="2"/>
      <c r="QWN33" s="2"/>
      <c r="QWO33" s="2"/>
      <c r="QWP33" s="2"/>
      <c r="QWQ33" s="2"/>
      <c r="QWR33" s="2"/>
      <c r="QWS33" s="2"/>
      <c r="QWT33" s="2"/>
      <c r="QWU33" s="2"/>
      <c r="QWV33" s="2"/>
      <c r="QWW33" s="2"/>
      <c r="QWX33" s="2"/>
      <c r="QWY33" s="2"/>
      <c r="QWZ33" s="2"/>
      <c r="QXA33" s="2"/>
      <c r="QXB33" s="2"/>
      <c r="QXC33" s="2"/>
      <c r="QXD33" s="2"/>
      <c r="QXE33" s="2"/>
      <c r="QXF33" s="2"/>
      <c r="QXG33" s="2"/>
      <c r="QXH33" s="2"/>
      <c r="QXI33" s="2"/>
      <c r="QXJ33" s="2"/>
      <c r="QXK33" s="2"/>
      <c r="QXL33" s="2"/>
      <c r="QXM33" s="2"/>
      <c r="QXN33" s="2"/>
      <c r="QXO33" s="2"/>
      <c r="QXP33" s="2"/>
      <c r="QXQ33" s="2"/>
      <c r="QXR33" s="2"/>
      <c r="QXS33" s="2"/>
      <c r="QXT33" s="2"/>
      <c r="QXU33" s="2"/>
      <c r="QXV33" s="2"/>
      <c r="QXW33" s="2"/>
      <c r="QXX33" s="2"/>
      <c r="QXY33" s="2"/>
      <c r="QXZ33" s="2"/>
      <c r="QYA33" s="2"/>
      <c r="QYB33" s="2"/>
      <c r="QYC33" s="2"/>
      <c r="QYD33" s="2"/>
      <c r="QYE33" s="2"/>
      <c r="QYF33" s="2"/>
      <c r="QYG33" s="2"/>
      <c r="QYH33" s="2"/>
      <c r="QYI33" s="2"/>
      <c r="QYJ33" s="2"/>
      <c r="QYK33" s="2"/>
      <c r="QYL33" s="2"/>
      <c r="QYM33" s="2"/>
      <c r="QYN33" s="2"/>
      <c r="QYO33" s="2"/>
      <c r="QYP33" s="2"/>
      <c r="QYQ33" s="2"/>
      <c r="QYR33" s="2"/>
      <c r="QYS33" s="2"/>
      <c r="QYT33" s="2"/>
      <c r="QYU33" s="2"/>
      <c r="QYV33" s="2"/>
      <c r="QYW33" s="2"/>
      <c r="QYX33" s="2"/>
      <c r="QYY33" s="2"/>
      <c r="QYZ33" s="2"/>
      <c r="QZA33" s="2"/>
      <c r="QZB33" s="2"/>
      <c r="QZC33" s="2"/>
      <c r="QZD33" s="2"/>
      <c r="QZE33" s="2"/>
      <c r="QZF33" s="2"/>
      <c r="QZG33" s="2"/>
      <c r="QZH33" s="2"/>
      <c r="QZI33" s="2"/>
      <c r="QZJ33" s="2"/>
      <c r="QZK33" s="2"/>
      <c r="QZL33" s="2"/>
      <c r="QZM33" s="2"/>
      <c r="QZN33" s="2"/>
      <c r="QZO33" s="2"/>
      <c r="QZP33" s="2"/>
      <c r="QZQ33" s="2"/>
      <c r="QZR33" s="2"/>
      <c r="QZS33" s="2"/>
      <c r="QZT33" s="2"/>
      <c r="QZU33" s="2"/>
      <c r="QZV33" s="2"/>
      <c r="QZW33" s="2"/>
      <c r="QZX33" s="2"/>
      <c r="QZY33" s="2"/>
      <c r="QZZ33" s="2"/>
      <c r="RAA33" s="2"/>
      <c r="RAB33" s="2"/>
      <c r="RAC33" s="2"/>
      <c r="RAD33" s="2"/>
      <c r="RAE33" s="2"/>
      <c r="RAF33" s="2"/>
      <c r="RAG33" s="2"/>
      <c r="RAH33" s="2"/>
      <c r="RAI33" s="2"/>
      <c r="RAJ33" s="2"/>
      <c r="RAK33" s="2"/>
      <c r="RAL33" s="2"/>
      <c r="RAM33" s="2"/>
      <c r="RAN33" s="2"/>
      <c r="RAO33" s="2"/>
      <c r="RAP33" s="2"/>
      <c r="RAQ33" s="2"/>
      <c r="RAR33" s="2"/>
      <c r="RAS33" s="2"/>
      <c r="RAT33" s="2"/>
      <c r="RAU33" s="2"/>
      <c r="RAV33" s="2"/>
      <c r="RAW33" s="2"/>
      <c r="RAX33" s="2"/>
      <c r="RAY33" s="2"/>
      <c r="RAZ33" s="2"/>
      <c r="RBA33" s="2"/>
      <c r="RBB33" s="2"/>
      <c r="RBC33" s="2"/>
      <c r="RBD33" s="2"/>
      <c r="RBE33" s="2"/>
      <c r="RBF33" s="2"/>
      <c r="RBG33" s="2"/>
      <c r="RBH33" s="2"/>
      <c r="RBI33" s="2"/>
      <c r="RBJ33" s="2"/>
      <c r="RBK33" s="2"/>
      <c r="RBL33" s="2"/>
      <c r="RBM33" s="2"/>
      <c r="RBN33" s="2"/>
      <c r="RBO33" s="2"/>
      <c r="RBP33" s="2"/>
      <c r="RBQ33" s="2"/>
      <c r="RBR33" s="2"/>
      <c r="RBS33" s="2"/>
      <c r="RBT33" s="2"/>
      <c r="RBU33" s="2"/>
      <c r="RBV33" s="2"/>
      <c r="RBW33" s="2"/>
      <c r="RBX33" s="2"/>
      <c r="RBY33" s="2"/>
      <c r="RBZ33" s="2"/>
      <c r="RCA33" s="2"/>
      <c r="RCB33" s="2"/>
      <c r="RCC33" s="2"/>
      <c r="RCD33" s="2"/>
      <c r="RCE33" s="2"/>
      <c r="RCF33" s="2"/>
      <c r="RCG33" s="2"/>
      <c r="RCH33" s="2"/>
      <c r="RCI33" s="2"/>
      <c r="RCJ33" s="2"/>
      <c r="RCK33" s="2"/>
      <c r="RCL33" s="2"/>
      <c r="RCM33" s="2"/>
      <c r="RCN33" s="2"/>
      <c r="RCO33" s="2"/>
      <c r="RCP33" s="2"/>
      <c r="RCQ33" s="2"/>
      <c r="RCR33" s="2"/>
      <c r="RCS33" s="2"/>
      <c r="RCT33" s="2"/>
      <c r="RCU33" s="2"/>
      <c r="RCV33" s="2"/>
      <c r="RCW33" s="2"/>
      <c r="RCX33" s="2"/>
      <c r="RCY33" s="2"/>
      <c r="RCZ33" s="2"/>
      <c r="RDA33" s="2"/>
      <c r="RDB33" s="2"/>
      <c r="RDC33" s="2"/>
      <c r="RDD33" s="2"/>
      <c r="RDE33" s="2"/>
      <c r="RDF33" s="2"/>
      <c r="RDG33" s="2"/>
      <c r="RDH33" s="2"/>
      <c r="RDI33" s="2"/>
      <c r="RDJ33" s="2"/>
      <c r="RDK33" s="2"/>
      <c r="RDL33" s="2"/>
      <c r="RDM33" s="2"/>
      <c r="RDN33" s="2"/>
      <c r="RDO33" s="2"/>
      <c r="RDP33" s="2"/>
      <c r="RDQ33" s="2"/>
      <c r="RDR33" s="2"/>
      <c r="RDS33" s="2"/>
      <c r="RDT33" s="2"/>
      <c r="RDU33" s="2"/>
      <c r="RDV33" s="2"/>
      <c r="RDW33" s="2"/>
      <c r="RDX33" s="2"/>
      <c r="RDY33" s="2"/>
      <c r="RDZ33" s="2"/>
      <c r="REA33" s="2"/>
      <c r="REB33" s="2"/>
      <c r="REC33" s="2"/>
      <c r="RED33" s="2"/>
      <c r="REE33" s="2"/>
      <c r="REF33" s="2"/>
      <c r="REG33" s="2"/>
      <c r="REH33" s="2"/>
      <c r="REI33" s="2"/>
      <c r="REJ33" s="2"/>
      <c r="REK33" s="2"/>
      <c r="REL33" s="2"/>
      <c r="REM33" s="2"/>
      <c r="REN33" s="2"/>
      <c r="REO33" s="2"/>
      <c r="REP33" s="2"/>
      <c r="REQ33" s="2"/>
      <c r="RER33" s="2"/>
      <c r="RES33" s="2"/>
      <c r="RET33" s="2"/>
      <c r="REU33" s="2"/>
      <c r="REV33" s="2"/>
      <c r="REW33" s="2"/>
      <c r="REX33" s="2"/>
      <c r="REY33" s="2"/>
      <c r="REZ33" s="2"/>
      <c r="RFA33" s="2"/>
      <c r="RFB33" s="2"/>
      <c r="RFC33" s="2"/>
      <c r="RFD33" s="2"/>
      <c r="RFE33" s="2"/>
      <c r="RFF33" s="2"/>
      <c r="RFG33" s="2"/>
      <c r="RFH33" s="2"/>
      <c r="RFI33" s="2"/>
      <c r="RFJ33" s="2"/>
      <c r="RFK33" s="2"/>
      <c r="RFL33" s="2"/>
      <c r="RFM33" s="2"/>
      <c r="RFN33" s="2"/>
      <c r="RFO33" s="2"/>
      <c r="RFP33" s="2"/>
      <c r="RFQ33" s="2"/>
      <c r="RFR33" s="2"/>
      <c r="RFS33" s="2"/>
      <c r="RFT33" s="2"/>
      <c r="RFU33" s="2"/>
      <c r="RFV33" s="2"/>
      <c r="RFW33" s="2"/>
      <c r="RFX33" s="2"/>
      <c r="RFY33" s="2"/>
      <c r="RFZ33" s="2"/>
      <c r="RGA33" s="2"/>
      <c r="RGB33" s="2"/>
      <c r="RGC33" s="2"/>
      <c r="RGD33" s="2"/>
      <c r="RGE33" s="2"/>
      <c r="RGF33" s="2"/>
      <c r="RGG33" s="2"/>
      <c r="RGH33" s="2"/>
      <c r="RGI33" s="2"/>
      <c r="RGJ33" s="2"/>
      <c r="RGK33" s="2"/>
      <c r="RGL33" s="2"/>
      <c r="RGM33" s="2"/>
      <c r="RGN33" s="2"/>
      <c r="RGO33" s="2"/>
      <c r="RGP33" s="2"/>
      <c r="RGQ33" s="2"/>
      <c r="RGR33" s="2"/>
      <c r="RGS33" s="2"/>
      <c r="RGT33" s="2"/>
      <c r="RGU33" s="2"/>
      <c r="RGV33" s="2"/>
      <c r="RGW33" s="2"/>
      <c r="RGX33" s="2"/>
      <c r="RGY33" s="2"/>
      <c r="RGZ33" s="2"/>
      <c r="RHA33" s="2"/>
      <c r="RHB33" s="2"/>
      <c r="RHC33" s="2"/>
      <c r="RHD33" s="2"/>
      <c r="RHE33" s="2"/>
      <c r="RHF33" s="2"/>
      <c r="RHG33" s="2"/>
      <c r="RHH33" s="2"/>
      <c r="RHI33" s="2"/>
      <c r="RHJ33" s="2"/>
      <c r="RHK33" s="2"/>
      <c r="RHL33" s="2"/>
      <c r="RHM33" s="2"/>
      <c r="RHN33" s="2"/>
      <c r="RHO33" s="2"/>
      <c r="RHP33" s="2"/>
      <c r="RHQ33" s="2"/>
      <c r="RHR33" s="2"/>
      <c r="RHS33" s="2"/>
      <c r="RHT33" s="2"/>
      <c r="RHU33" s="2"/>
      <c r="RHV33" s="2"/>
      <c r="RHW33" s="2"/>
      <c r="RHX33" s="2"/>
      <c r="RHY33" s="2"/>
      <c r="RHZ33" s="2"/>
      <c r="RIA33" s="2"/>
      <c r="RIB33" s="2"/>
      <c r="RIC33" s="2"/>
      <c r="RID33" s="2"/>
      <c r="RIE33" s="2"/>
      <c r="RIF33" s="2"/>
      <c r="RIG33" s="2"/>
      <c r="RIH33" s="2"/>
      <c r="RII33" s="2"/>
      <c r="RIJ33" s="2"/>
      <c r="RIK33" s="2"/>
      <c r="RIL33" s="2"/>
      <c r="RIM33" s="2"/>
      <c r="RIN33" s="2"/>
      <c r="RIO33" s="2"/>
      <c r="RIP33" s="2"/>
      <c r="RIQ33" s="2"/>
      <c r="RIR33" s="2"/>
      <c r="RIS33" s="2"/>
      <c r="RIT33" s="2"/>
      <c r="RIU33" s="2"/>
      <c r="RIV33" s="2"/>
      <c r="RIW33" s="2"/>
      <c r="RIX33" s="2"/>
      <c r="RIY33" s="2"/>
      <c r="RIZ33" s="2"/>
      <c r="RJA33" s="2"/>
      <c r="RJB33" s="2"/>
      <c r="RJC33" s="2"/>
      <c r="RJD33" s="2"/>
      <c r="RJE33" s="2"/>
      <c r="RJF33" s="2"/>
      <c r="RJG33" s="2"/>
      <c r="RJH33" s="2"/>
      <c r="RJI33" s="2"/>
      <c r="RJJ33" s="2"/>
      <c r="RJK33" s="2"/>
      <c r="RJL33" s="2"/>
      <c r="RJM33" s="2"/>
      <c r="RJN33" s="2"/>
      <c r="RJO33" s="2"/>
      <c r="RJP33" s="2"/>
      <c r="RJQ33" s="2"/>
      <c r="RJR33" s="2"/>
      <c r="RJS33" s="2"/>
      <c r="RJT33" s="2"/>
      <c r="RJU33" s="2"/>
      <c r="RJV33" s="2"/>
      <c r="RJW33" s="2"/>
      <c r="RJX33" s="2"/>
      <c r="RJY33" s="2"/>
      <c r="RJZ33" s="2"/>
      <c r="RKA33" s="2"/>
      <c r="RKB33" s="2"/>
      <c r="RKC33" s="2"/>
      <c r="RKD33" s="2"/>
      <c r="RKE33" s="2"/>
      <c r="RKF33" s="2"/>
      <c r="RKG33" s="2"/>
      <c r="RKH33" s="2"/>
      <c r="RKI33" s="2"/>
      <c r="RKJ33" s="2"/>
      <c r="RKK33" s="2"/>
      <c r="RKL33" s="2"/>
      <c r="RKM33" s="2"/>
      <c r="RKN33" s="2"/>
      <c r="RKO33" s="2"/>
      <c r="RKP33" s="2"/>
      <c r="RKQ33" s="2"/>
      <c r="RKR33" s="2"/>
      <c r="RKS33" s="2"/>
      <c r="RKT33" s="2"/>
      <c r="RKU33" s="2"/>
      <c r="RKV33" s="2"/>
      <c r="RKW33" s="2"/>
      <c r="RKX33" s="2"/>
      <c r="RKY33" s="2"/>
      <c r="RKZ33" s="2"/>
      <c r="RLA33" s="2"/>
      <c r="RLB33" s="2"/>
      <c r="RLC33" s="2"/>
      <c r="RLD33" s="2"/>
      <c r="RLE33" s="2"/>
      <c r="RLF33" s="2"/>
      <c r="RLG33" s="2"/>
      <c r="RLH33" s="2"/>
      <c r="RLI33" s="2"/>
      <c r="RLJ33" s="2"/>
      <c r="RLK33" s="2"/>
      <c r="RLL33" s="2"/>
      <c r="RLM33" s="2"/>
      <c r="RLN33" s="2"/>
      <c r="RLO33" s="2"/>
      <c r="RLP33" s="2"/>
      <c r="RLQ33" s="2"/>
      <c r="RLR33" s="2"/>
      <c r="RLS33" s="2"/>
      <c r="RLT33" s="2"/>
      <c r="RLU33" s="2"/>
      <c r="RLV33" s="2"/>
      <c r="RLW33" s="2"/>
      <c r="RLX33" s="2"/>
      <c r="RLY33" s="2"/>
      <c r="RLZ33" s="2"/>
      <c r="RMA33" s="2"/>
      <c r="RMB33" s="2"/>
      <c r="RMC33" s="2"/>
      <c r="RMD33" s="2"/>
      <c r="RME33" s="2"/>
      <c r="RMF33" s="2"/>
      <c r="RMG33" s="2"/>
      <c r="RMH33" s="2"/>
      <c r="RMI33" s="2"/>
      <c r="RMJ33" s="2"/>
      <c r="RMK33" s="2"/>
      <c r="RML33" s="2"/>
      <c r="RMM33" s="2"/>
      <c r="RMN33" s="2"/>
      <c r="RMO33" s="2"/>
      <c r="RMP33" s="2"/>
      <c r="RMQ33" s="2"/>
      <c r="RMR33" s="2"/>
      <c r="RMS33" s="2"/>
      <c r="RMT33" s="2"/>
      <c r="RMU33" s="2"/>
      <c r="RMV33" s="2"/>
      <c r="RMW33" s="2"/>
      <c r="RMX33" s="2"/>
      <c r="RMY33" s="2"/>
      <c r="RMZ33" s="2"/>
      <c r="RNA33" s="2"/>
      <c r="RNB33" s="2"/>
      <c r="RNC33" s="2"/>
      <c r="RND33" s="2"/>
      <c r="RNE33" s="2"/>
      <c r="RNF33" s="2"/>
      <c r="RNG33" s="2"/>
      <c r="RNH33" s="2"/>
      <c r="RNI33" s="2"/>
      <c r="RNJ33" s="2"/>
      <c r="RNK33" s="2"/>
      <c r="RNL33" s="2"/>
      <c r="RNM33" s="2"/>
      <c r="RNN33" s="2"/>
      <c r="RNO33" s="2"/>
      <c r="RNP33" s="2"/>
      <c r="RNQ33" s="2"/>
      <c r="RNR33" s="2"/>
      <c r="RNS33" s="2"/>
      <c r="RNT33" s="2"/>
      <c r="RNU33" s="2"/>
      <c r="RNV33" s="2"/>
      <c r="RNW33" s="2"/>
      <c r="RNX33" s="2"/>
      <c r="RNY33" s="2"/>
      <c r="RNZ33" s="2"/>
      <c r="ROA33" s="2"/>
      <c r="ROB33" s="2"/>
      <c r="ROC33" s="2"/>
      <c r="ROD33" s="2"/>
      <c r="ROE33" s="2"/>
      <c r="ROF33" s="2"/>
      <c r="ROG33" s="2"/>
      <c r="ROH33" s="2"/>
      <c r="ROI33" s="2"/>
      <c r="ROJ33" s="2"/>
      <c r="ROK33" s="2"/>
      <c r="ROL33" s="2"/>
      <c r="ROM33" s="2"/>
      <c r="RON33" s="2"/>
      <c r="ROO33" s="2"/>
      <c r="ROP33" s="2"/>
      <c r="ROQ33" s="2"/>
      <c r="ROR33" s="2"/>
      <c r="ROS33" s="2"/>
      <c r="ROT33" s="2"/>
      <c r="ROU33" s="2"/>
      <c r="ROV33" s="2"/>
      <c r="ROW33" s="2"/>
      <c r="ROX33" s="2"/>
      <c r="ROY33" s="2"/>
      <c r="ROZ33" s="2"/>
      <c r="RPA33" s="2"/>
      <c r="RPB33" s="2"/>
      <c r="RPC33" s="2"/>
      <c r="RPD33" s="2"/>
      <c r="RPE33" s="2"/>
      <c r="RPF33" s="2"/>
      <c r="RPG33" s="2"/>
      <c r="RPH33" s="2"/>
      <c r="RPI33" s="2"/>
      <c r="RPJ33" s="2"/>
      <c r="RPK33" s="2"/>
      <c r="RPL33" s="2"/>
      <c r="RPM33" s="2"/>
      <c r="RPN33" s="2"/>
      <c r="RPO33" s="2"/>
      <c r="RPP33" s="2"/>
      <c r="RPQ33" s="2"/>
      <c r="RPR33" s="2"/>
      <c r="RPS33" s="2"/>
      <c r="RPT33" s="2"/>
      <c r="RPU33" s="2"/>
      <c r="RPV33" s="2"/>
      <c r="RPW33" s="2"/>
      <c r="RPX33" s="2"/>
      <c r="RPY33" s="2"/>
      <c r="RPZ33" s="2"/>
      <c r="RQA33" s="2"/>
      <c r="RQB33" s="2"/>
      <c r="RQC33" s="2"/>
      <c r="RQD33" s="2"/>
      <c r="RQE33" s="2"/>
      <c r="RQF33" s="2"/>
      <c r="RQG33" s="2"/>
      <c r="RQH33" s="2"/>
      <c r="RQI33" s="2"/>
      <c r="RQJ33" s="2"/>
      <c r="RQK33" s="2"/>
      <c r="RQL33" s="2"/>
      <c r="RQM33" s="2"/>
      <c r="RQN33" s="2"/>
      <c r="RQO33" s="2"/>
      <c r="RQP33" s="2"/>
      <c r="RQQ33" s="2"/>
      <c r="RQR33" s="2"/>
      <c r="RQS33" s="2"/>
      <c r="RQT33" s="2"/>
      <c r="RQU33" s="2"/>
      <c r="RQV33" s="2"/>
      <c r="RQW33" s="2"/>
      <c r="RQX33" s="2"/>
      <c r="RQY33" s="2"/>
      <c r="RQZ33" s="2"/>
      <c r="RRA33" s="2"/>
      <c r="RRB33" s="2"/>
      <c r="RRC33" s="2"/>
      <c r="RRD33" s="2"/>
      <c r="RRE33" s="2"/>
      <c r="RRF33" s="2"/>
      <c r="RRG33" s="2"/>
      <c r="RRH33" s="2"/>
      <c r="RRI33" s="2"/>
      <c r="RRJ33" s="2"/>
      <c r="RRK33" s="2"/>
      <c r="RRL33" s="2"/>
      <c r="RRM33" s="2"/>
      <c r="RRN33" s="2"/>
      <c r="RRO33" s="2"/>
      <c r="RRP33" s="2"/>
      <c r="RRQ33" s="2"/>
      <c r="RRR33" s="2"/>
      <c r="RRS33" s="2"/>
      <c r="RRT33" s="2"/>
      <c r="RRU33" s="2"/>
      <c r="RRV33" s="2"/>
      <c r="RRW33" s="2"/>
      <c r="RRX33" s="2"/>
      <c r="RRY33" s="2"/>
      <c r="RRZ33" s="2"/>
      <c r="RSA33" s="2"/>
      <c r="RSB33" s="2"/>
      <c r="RSC33" s="2"/>
      <c r="RSD33" s="2"/>
      <c r="RSE33" s="2"/>
      <c r="RSF33" s="2"/>
      <c r="RSG33" s="2"/>
      <c r="RSH33" s="2"/>
      <c r="RSI33" s="2"/>
      <c r="RSJ33" s="2"/>
      <c r="RSK33" s="2"/>
      <c r="RSL33" s="2"/>
      <c r="RSM33" s="2"/>
      <c r="RSN33" s="2"/>
      <c r="RSO33" s="2"/>
      <c r="RSP33" s="2"/>
      <c r="RSQ33" s="2"/>
      <c r="RSR33" s="2"/>
      <c r="RSS33" s="2"/>
      <c r="RST33" s="2"/>
      <c r="RSU33" s="2"/>
      <c r="RSV33" s="2"/>
      <c r="RSW33" s="2"/>
      <c r="RSX33" s="2"/>
      <c r="RSY33" s="2"/>
      <c r="RSZ33" s="2"/>
      <c r="RTA33" s="2"/>
      <c r="RTB33" s="2"/>
      <c r="RTC33" s="2"/>
      <c r="RTD33" s="2"/>
      <c r="RTE33" s="2"/>
      <c r="RTF33" s="2"/>
      <c r="RTG33" s="2"/>
      <c r="RTH33" s="2"/>
      <c r="RTI33" s="2"/>
      <c r="RTJ33" s="2"/>
      <c r="RTK33" s="2"/>
      <c r="RTL33" s="2"/>
      <c r="RTM33" s="2"/>
      <c r="RTN33" s="2"/>
      <c r="RTO33" s="2"/>
      <c r="RTP33" s="2"/>
      <c r="RTQ33" s="2"/>
      <c r="RTR33" s="2"/>
      <c r="RTS33" s="2"/>
      <c r="RTT33" s="2"/>
      <c r="RTU33" s="2"/>
      <c r="RTV33" s="2"/>
      <c r="RTW33" s="2"/>
      <c r="RTX33" s="2"/>
      <c r="RTY33" s="2"/>
      <c r="RTZ33" s="2"/>
      <c r="RUA33" s="2"/>
      <c r="RUB33" s="2"/>
      <c r="RUC33" s="2"/>
      <c r="RUD33" s="2"/>
      <c r="RUE33" s="2"/>
      <c r="RUF33" s="2"/>
      <c r="RUG33" s="2"/>
      <c r="RUH33" s="2"/>
      <c r="RUI33" s="2"/>
      <c r="RUJ33" s="2"/>
      <c r="RUK33" s="2"/>
      <c r="RUL33" s="2"/>
      <c r="RUM33" s="2"/>
      <c r="RUN33" s="2"/>
      <c r="RUO33" s="2"/>
      <c r="RUP33" s="2"/>
      <c r="RUQ33" s="2"/>
      <c r="RUR33" s="2"/>
      <c r="RUS33" s="2"/>
      <c r="RUT33" s="2"/>
      <c r="RUU33" s="2"/>
      <c r="RUV33" s="2"/>
      <c r="RUW33" s="2"/>
      <c r="RUX33" s="2"/>
      <c r="RUY33" s="2"/>
      <c r="RUZ33" s="2"/>
      <c r="RVA33" s="2"/>
      <c r="RVB33" s="2"/>
      <c r="RVC33" s="2"/>
      <c r="RVD33" s="2"/>
      <c r="RVE33" s="2"/>
      <c r="RVF33" s="2"/>
      <c r="RVG33" s="2"/>
      <c r="RVH33" s="2"/>
      <c r="RVI33" s="2"/>
      <c r="RVJ33" s="2"/>
      <c r="RVK33" s="2"/>
      <c r="RVL33" s="2"/>
      <c r="RVM33" s="2"/>
      <c r="RVN33" s="2"/>
      <c r="RVO33" s="2"/>
      <c r="RVP33" s="2"/>
      <c r="RVQ33" s="2"/>
      <c r="RVR33" s="2"/>
      <c r="RVS33" s="2"/>
      <c r="RVT33" s="2"/>
      <c r="RVU33" s="2"/>
      <c r="RVV33" s="2"/>
      <c r="RVW33" s="2"/>
      <c r="RVX33" s="2"/>
      <c r="RVY33" s="2"/>
      <c r="RVZ33" s="2"/>
      <c r="RWA33" s="2"/>
      <c r="RWB33" s="2"/>
      <c r="RWC33" s="2"/>
      <c r="RWD33" s="2"/>
      <c r="RWE33" s="2"/>
      <c r="RWF33" s="2"/>
      <c r="RWG33" s="2"/>
      <c r="RWH33" s="2"/>
      <c r="RWI33" s="2"/>
      <c r="RWJ33" s="2"/>
      <c r="RWK33" s="2"/>
      <c r="RWL33" s="2"/>
      <c r="RWM33" s="2"/>
      <c r="RWN33" s="2"/>
      <c r="RWO33" s="2"/>
      <c r="RWP33" s="2"/>
      <c r="RWQ33" s="2"/>
      <c r="RWR33" s="2"/>
      <c r="RWS33" s="2"/>
      <c r="RWT33" s="2"/>
      <c r="RWU33" s="2"/>
      <c r="RWV33" s="2"/>
      <c r="RWW33" s="2"/>
      <c r="RWX33" s="2"/>
      <c r="RWY33" s="2"/>
      <c r="RWZ33" s="2"/>
      <c r="RXA33" s="2"/>
      <c r="RXB33" s="2"/>
      <c r="RXC33" s="2"/>
      <c r="RXD33" s="2"/>
      <c r="RXE33" s="2"/>
      <c r="RXF33" s="2"/>
      <c r="RXG33" s="2"/>
      <c r="RXH33" s="2"/>
      <c r="RXI33" s="2"/>
      <c r="RXJ33" s="2"/>
      <c r="RXK33" s="2"/>
      <c r="RXL33" s="2"/>
      <c r="RXM33" s="2"/>
      <c r="RXN33" s="2"/>
      <c r="RXO33" s="2"/>
      <c r="RXP33" s="2"/>
      <c r="RXQ33" s="2"/>
      <c r="RXR33" s="2"/>
      <c r="RXS33" s="2"/>
      <c r="RXT33" s="2"/>
      <c r="RXU33" s="2"/>
      <c r="RXV33" s="2"/>
      <c r="RXW33" s="2"/>
      <c r="RXX33" s="2"/>
      <c r="RXY33" s="2"/>
      <c r="RXZ33" s="2"/>
      <c r="RYA33" s="2"/>
      <c r="RYB33" s="2"/>
      <c r="RYC33" s="2"/>
      <c r="RYD33" s="2"/>
      <c r="RYE33" s="2"/>
      <c r="RYF33" s="2"/>
      <c r="RYG33" s="2"/>
      <c r="RYH33" s="2"/>
      <c r="RYI33" s="2"/>
      <c r="RYJ33" s="2"/>
      <c r="RYK33" s="2"/>
      <c r="RYL33" s="2"/>
      <c r="RYM33" s="2"/>
      <c r="RYN33" s="2"/>
      <c r="RYO33" s="2"/>
      <c r="RYP33" s="2"/>
      <c r="RYQ33" s="2"/>
      <c r="RYR33" s="2"/>
      <c r="RYS33" s="2"/>
      <c r="RYT33" s="2"/>
      <c r="RYU33" s="2"/>
      <c r="RYV33" s="2"/>
      <c r="RYW33" s="2"/>
      <c r="RYX33" s="2"/>
      <c r="RYY33" s="2"/>
      <c r="RYZ33" s="2"/>
      <c r="RZA33" s="2"/>
      <c r="RZB33" s="2"/>
      <c r="RZC33" s="2"/>
      <c r="RZD33" s="2"/>
      <c r="RZE33" s="2"/>
      <c r="RZF33" s="2"/>
      <c r="RZG33" s="2"/>
      <c r="RZH33" s="2"/>
      <c r="RZI33" s="2"/>
      <c r="RZJ33" s="2"/>
      <c r="RZK33" s="2"/>
      <c r="RZL33" s="2"/>
      <c r="RZM33" s="2"/>
      <c r="RZN33" s="2"/>
      <c r="RZO33" s="2"/>
      <c r="RZP33" s="2"/>
      <c r="RZQ33" s="2"/>
      <c r="RZR33" s="2"/>
      <c r="RZS33" s="2"/>
      <c r="RZT33" s="2"/>
      <c r="RZU33" s="2"/>
      <c r="RZV33" s="2"/>
      <c r="RZW33" s="2"/>
      <c r="RZX33" s="2"/>
      <c r="RZY33" s="2"/>
      <c r="RZZ33" s="2"/>
      <c r="SAA33" s="2"/>
      <c r="SAB33" s="2"/>
      <c r="SAC33" s="2"/>
      <c r="SAD33" s="2"/>
      <c r="SAE33" s="2"/>
      <c r="SAF33" s="2"/>
      <c r="SAG33" s="2"/>
      <c r="SAH33" s="2"/>
      <c r="SAI33" s="2"/>
      <c r="SAJ33" s="2"/>
      <c r="SAK33" s="2"/>
      <c r="SAL33" s="2"/>
      <c r="SAM33" s="2"/>
      <c r="SAN33" s="2"/>
      <c r="SAO33" s="2"/>
      <c r="SAP33" s="2"/>
      <c r="SAQ33" s="2"/>
      <c r="SAR33" s="2"/>
      <c r="SAS33" s="2"/>
      <c r="SAT33" s="2"/>
      <c r="SAU33" s="2"/>
      <c r="SAV33" s="2"/>
      <c r="SAW33" s="2"/>
      <c r="SAX33" s="2"/>
      <c r="SAY33" s="2"/>
      <c r="SAZ33" s="2"/>
      <c r="SBA33" s="2"/>
      <c r="SBB33" s="2"/>
      <c r="SBC33" s="2"/>
      <c r="SBD33" s="2"/>
      <c r="SBE33" s="2"/>
      <c r="SBF33" s="2"/>
      <c r="SBG33" s="2"/>
      <c r="SBH33" s="2"/>
      <c r="SBI33" s="2"/>
      <c r="SBJ33" s="2"/>
      <c r="SBK33" s="2"/>
      <c r="SBL33" s="2"/>
      <c r="SBM33" s="2"/>
      <c r="SBN33" s="2"/>
      <c r="SBO33" s="2"/>
      <c r="SBP33" s="2"/>
      <c r="SBQ33" s="2"/>
      <c r="SBR33" s="2"/>
      <c r="SBS33" s="2"/>
      <c r="SBT33" s="2"/>
      <c r="SBU33" s="2"/>
      <c r="SBV33" s="2"/>
      <c r="SBW33" s="2"/>
      <c r="SBX33" s="2"/>
      <c r="SBY33" s="2"/>
      <c r="SBZ33" s="2"/>
      <c r="SCA33" s="2"/>
      <c r="SCB33" s="2"/>
      <c r="SCC33" s="2"/>
      <c r="SCD33" s="2"/>
      <c r="SCE33" s="2"/>
      <c r="SCF33" s="2"/>
      <c r="SCG33" s="2"/>
      <c r="SCH33" s="2"/>
      <c r="SCI33" s="2"/>
      <c r="SCJ33" s="2"/>
      <c r="SCK33" s="2"/>
      <c r="SCL33" s="2"/>
      <c r="SCM33" s="2"/>
      <c r="SCN33" s="2"/>
      <c r="SCO33" s="2"/>
      <c r="SCP33" s="2"/>
      <c r="SCQ33" s="2"/>
      <c r="SCR33" s="2"/>
      <c r="SCS33" s="2"/>
      <c r="SCT33" s="2"/>
      <c r="SCU33" s="2"/>
      <c r="SCV33" s="2"/>
      <c r="SCW33" s="2"/>
      <c r="SCX33" s="2"/>
      <c r="SCY33" s="2"/>
      <c r="SCZ33" s="2"/>
      <c r="SDA33" s="2"/>
      <c r="SDB33" s="2"/>
      <c r="SDC33" s="2"/>
      <c r="SDD33" s="2"/>
      <c r="SDE33" s="2"/>
      <c r="SDF33" s="2"/>
      <c r="SDG33" s="2"/>
      <c r="SDH33" s="2"/>
      <c r="SDI33" s="2"/>
      <c r="SDJ33" s="2"/>
      <c r="SDK33" s="2"/>
      <c r="SDL33" s="2"/>
      <c r="SDM33" s="2"/>
      <c r="SDN33" s="2"/>
      <c r="SDO33" s="2"/>
      <c r="SDP33" s="2"/>
      <c r="SDQ33" s="2"/>
      <c r="SDR33" s="2"/>
      <c r="SDS33" s="2"/>
      <c r="SDT33" s="2"/>
      <c r="SDU33" s="2"/>
      <c r="SDV33" s="2"/>
      <c r="SDW33" s="2"/>
      <c r="SDX33" s="2"/>
      <c r="SDY33" s="2"/>
      <c r="SDZ33" s="2"/>
      <c r="SEA33" s="2"/>
      <c r="SEB33" s="2"/>
      <c r="SEC33" s="2"/>
      <c r="SED33" s="2"/>
      <c r="SEE33" s="2"/>
      <c r="SEF33" s="2"/>
      <c r="SEG33" s="2"/>
      <c r="SEH33" s="2"/>
      <c r="SEI33" s="2"/>
      <c r="SEJ33" s="2"/>
      <c r="SEK33" s="2"/>
      <c r="SEL33" s="2"/>
      <c r="SEM33" s="2"/>
      <c r="SEN33" s="2"/>
      <c r="SEO33" s="2"/>
      <c r="SEP33" s="2"/>
      <c r="SEQ33" s="2"/>
      <c r="SER33" s="2"/>
      <c r="SES33" s="2"/>
      <c r="SET33" s="2"/>
      <c r="SEU33" s="2"/>
      <c r="SEV33" s="2"/>
      <c r="SEW33" s="2"/>
      <c r="SEX33" s="2"/>
      <c r="SEY33" s="2"/>
      <c r="SEZ33" s="2"/>
      <c r="SFA33" s="2"/>
      <c r="SFB33" s="2"/>
      <c r="SFC33" s="2"/>
      <c r="SFD33" s="2"/>
      <c r="SFE33" s="2"/>
      <c r="SFF33" s="2"/>
      <c r="SFG33" s="2"/>
      <c r="SFH33" s="2"/>
      <c r="SFI33" s="2"/>
      <c r="SFJ33" s="2"/>
      <c r="SFK33" s="2"/>
      <c r="SFL33" s="2"/>
      <c r="SFM33" s="2"/>
      <c r="SFN33" s="2"/>
      <c r="SFO33" s="2"/>
      <c r="SFP33" s="2"/>
      <c r="SFQ33" s="2"/>
      <c r="SFR33" s="2"/>
      <c r="SFS33" s="2"/>
      <c r="SFT33" s="2"/>
      <c r="SFU33" s="2"/>
      <c r="SFV33" s="2"/>
      <c r="SFW33" s="2"/>
      <c r="SFX33" s="2"/>
      <c r="SFY33" s="2"/>
      <c r="SFZ33" s="2"/>
      <c r="SGA33" s="2"/>
      <c r="SGB33" s="2"/>
      <c r="SGC33" s="2"/>
      <c r="SGD33" s="2"/>
      <c r="SGE33" s="2"/>
      <c r="SGF33" s="2"/>
      <c r="SGG33" s="2"/>
      <c r="SGH33" s="2"/>
      <c r="SGI33" s="2"/>
      <c r="SGJ33" s="2"/>
      <c r="SGK33" s="2"/>
      <c r="SGL33" s="2"/>
      <c r="SGM33" s="2"/>
      <c r="SGN33" s="2"/>
      <c r="SGO33" s="2"/>
      <c r="SGP33" s="2"/>
      <c r="SGQ33" s="2"/>
      <c r="SGR33" s="2"/>
      <c r="SGS33" s="2"/>
      <c r="SGT33" s="2"/>
      <c r="SGU33" s="2"/>
      <c r="SGV33" s="2"/>
      <c r="SGW33" s="2"/>
      <c r="SGX33" s="2"/>
      <c r="SGY33" s="2"/>
      <c r="SGZ33" s="2"/>
      <c r="SHA33" s="2"/>
      <c r="SHB33" s="2"/>
      <c r="SHC33" s="2"/>
      <c r="SHD33" s="2"/>
      <c r="SHE33" s="2"/>
      <c r="SHF33" s="2"/>
      <c r="SHG33" s="2"/>
      <c r="SHH33" s="2"/>
      <c r="SHI33" s="2"/>
      <c r="SHJ33" s="2"/>
      <c r="SHK33" s="2"/>
      <c r="SHL33" s="2"/>
      <c r="SHM33" s="2"/>
      <c r="SHN33" s="2"/>
      <c r="SHO33" s="2"/>
      <c r="SHP33" s="2"/>
      <c r="SHQ33" s="2"/>
      <c r="SHR33" s="2"/>
      <c r="SHS33" s="2"/>
      <c r="SHT33" s="2"/>
      <c r="SHU33" s="2"/>
      <c r="SHV33" s="2"/>
      <c r="SHW33" s="2"/>
      <c r="SHX33" s="2"/>
      <c r="SHY33" s="2"/>
      <c r="SHZ33" s="2"/>
      <c r="SIA33" s="2"/>
      <c r="SIB33" s="2"/>
      <c r="SIC33" s="2"/>
      <c r="SID33" s="2"/>
      <c r="SIE33" s="2"/>
      <c r="SIF33" s="2"/>
      <c r="SIG33" s="2"/>
      <c r="SIH33" s="2"/>
      <c r="SII33" s="2"/>
      <c r="SIJ33" s="2"/>
      <c r="SIK33" s="2"/>
      <c r="SIL33" s="2"/>
      <c r="SIM33" s="2"/>
      <c r="SIN33" s="2"/>
      <c r="SIO33" s="2"/>
      <c r="SIP33" s="2"/>
      <c r="SIQ33" s="2"/>
      <c r="SIR33" s="2"/>
      <c r="SIS33" s="2"/>
      <c r="SIT33" s="2"/>
      <c r="SIU33" s="2"/>
      <c r="SIV33" s="2"/>
      <c r="SIW33" s="2"/>
      <c r="SIX33" s="2"/>
      <c r="SIY33" s="2"/>
      <c r="SIZ33" s="2"/>
      <c r="SJA33" s="2"/>
      <c r="SJB33" s="2"/>
      <c r="SJC33" s="2"/>
      <c r="SJD33" s="2"/>
      <c r="SJE33" s="2"/>
      <c r="SJF33" s="2"/>
      <c r="SJG33" s="2"/>
      <c r="SJH33" s="2"/>
      <c r="SJI33" s="2"/>
      <c r="SJJ33" s="2"/>
      <c r="SJK33" s="2"/>
      <c r="SJL33" s="2"/>
      <c r="SJM33" s="2"/>
      <c r="SJN33" s="2"/>
      <c r="SJO33" s="2"/>
      <c r="SJP33" s="2"/>
      <c r="SJQ33" s="2"/>
      <c r="SJR33" s="2"/>
      <c r="SJS33" s="2"/>
      <c r="SJT33" s="2"/>
      <c r="SJU33" s="2"/>
      <c r="SJV33" s="2"/>
      <c r="SJW33" s="2"/>
      <c r="SJX33" s="2"/>
      <c r="SJY33" s="2"/>
      <c r="SJZ33" s="2"/>
      <c r="SKA33" s="2"/>
      <c r="SKB33" s="2"/>
      <c r="SKC33" s="2"/>
      <c r="SKD33" s="2"/>
      <c r="SKE33" s="2"/>
      <c r="SKF33" s="2"/>
      <c r="SKG33" s="2"/>
      <c r="SKH33" s="2"/>
      <c r="SKI33" s="2"/>
      <c r="SKJ33" s="2"/>
      <c r="SKK33" s="2"/>
      <c r="SKL33" s="2"/>
      <c r="SKM33" s="2"/>
      <c r="SKN33" s="2"/>
      <c r="SKO33" s="2"/>
      <c r="SKP33" s="2"/>
      <c r="SKQ33" s="2"/>
      <c r="SKR33" s="2"/>
      <c r="SKS33" s="2"/>
      <c r="SKT33" s="2"/>
      <c r="SKU33" s="2"/>
      <c r="SKV33" s="2"/>
      <c r="SKW33" s="2"/>
      <c r="SKX33" s="2"/>
      <c r="SKY33" s="2"/>
      <c r="SKZ33" s="2"/>
      <c r="SLA33" s="2"/>
      <c r="SLB33" s="2"/>
      <c r="SLC33" s="2"/>
      <c r="SLD33" s="2"/>
      <c r="SLE33" s="2"/>
      <c r="SLF33" s="2"/>
      <c r="SLG33" s="2"/>
      <c r="SLH33" s="2"/>
      <c r="SLI33" s="2"/>
      <c r="SLJ33" s="2"/>
      <c r="SLK33" s="2"/>
      <c r="SLL33" s="2"/>
      <c r="SLM33" s="2"/>
      <c r="SLN33" s="2"/>
      <c r="SLO33" s="2"/>
      <c r="SLP33" s="2"/>
      <c r="SLQ33" s="2"/>
      <c r="SLR33" s="2"/>
      <c r="SLS33" s="2"/>
      <c r="SLT33" s="2"/>
      <c r="SLU33" s="2"/>
      <c r="SLV33" s="2"/>
      <c r="SLW33" s="2"/>
      <c r="SLX33" s="2"/>
      <c r="SLY33" s="2"/>
      <c r="SLZ33" s="2"/>
      <c r="SMA33" s="2"/>
      <c r="SMB33" s="2"/>
      <c r="SMC33" s="2"/>
      <c r="SMD33" s="2"/>
      <c r="SME33" s="2"/>
      <c r="SMF33" s="2"/>
      <c r="SMG33" s="2"/>
      <c r="SMH33" s="2"/>
      <c r="SMI33" s="2"/>
      <c r="SMJ33" s="2"/>
      <c r="SMK33" s="2"/>
      <c r="SML33" s="2"/>
      <c r="SMM33" s="2"/>
      <c r="SMN33" s="2"/>
      <c r="SMO33" s="2"/>
      <c r="SMP33" s="2"/>
      <c r="SMQ33" s="2"/>
      <c r="SMR33" s="2"/>
      <c r="SMS33" s="2"/>
      <c r="SMT33" s="2"/>
      <c r="SMU33" s="2"/>
      <c r="SMV33" s="2"/>
      <c r="SMW33" s="2"/>
      <c r="SMX33" s="2"/>
      <c r="SMY33" s="2"/>
      <c r="SMZ33" s="2"/>
      <c r="SNA33" s="2"/>
      <c r="SNB33" s="2"/>
      <c r="SNC33" s="2"/>
      <c r="SND33" s="2"/>
      <c r="SNE33" s="2"/>
      <c r="SNF33" s="2"/>
      <c r="SNG33" s="2"/>
      <c r="SNH33" s="2"/>
      <c r="SNI33" s="2"/>
      <c r="SNJ33" s="2"/>
      <c r="SNK33" s="2"/>
      <c r="SNL33" s="2"/>
      <c r="SNM33" s="2"/>
      <c r="SNN33" s="2"/>
      <c r="SNO33" s="2"/>
      <c r="SNP33" s="2"/>
      <c r="SNQ33" s="2"/>
      <c r="SNR33" s="2"/>
      <c r="SNS33" s="2"/>
      <c r="SNT33" s="2"/>
      <c r="SNU33" s="2"/>
      <c r="SNV33" s="2"/>
      <c r="SNW33" s="2"/>
      <c r="SNX33" s="2"/>
      <c r="SNY33" s="2"/>
      <c r="SNZ33" s="2"/>
      <c r="SOA33" s="2"/>
      <c r="SOB33" s="2"/>
      <c r="SOC33" s="2"/>
      <c r="SOD33" s="2"/>
      <c r="SOE33" s="2"/>
      <c r="SOF33" s="2"/>
      <c r="SOG33" s="2"/>
      <c r="SOH33" s="2"/>
      <c r="SOI33" s="2"/>
      <c r="SOJ33" s="2"/>
      <c r="SOK33" s="2"/>
      <c r="SOL33" s="2"/>
      <c r="SOM33" s="2"/>
      <c r="SON33" s="2"/>
      <c r="SOO33" s="2"/>
      <c r="SOP33" s="2"/>
      <c r="SOQ33" s="2"/>
      <c r="SOR33" s="2"/>
      <c r="SOS33" s="2"/>
      <c r="SOT33" s="2"/>
      <c r="SOU33" s="2"/>
      <c r="SOV33" s="2"/>
      <c r="SOW33" s="2"/>
      <c r="SOX33" s="2"/>
      <c r="SOY33" s="2"/>
      <c r="SOZ33" s="2"/>
      <c r="SPA33" s="2"/>
      <c r="SPB33" s="2"/>
      <c r="SPC33" s="2"/>
      <c r="SPD33" s="2"/>
      <c r="SPE33" s="2"/>
      <c r="SPF33" s="2"/>
      <c r="SPG33" s="2"/>
      <c r="SPH33" s="2"/>
      <c r="SPI33" s="2"/>
      <c r="SPJ33" s="2"/>
      <c r="SPK33" s="2"/>
      <c r="SPL33" s="2"/>
      <c r="SPM33" s="2"/>
      <c r="SPN33" s="2"/>
      <c r="SPO33" s="2"/>
      <c r="SPP33" s="2"/>
      <c r="SPQ33" s="2"/>
      <c r="SPR33" s="2"/>
      <c r="SPS33" s="2"/>
      <c r="SPT33" s="2"/>
      <c r="SPU33" s="2"/>
      <c r="SPV33" s="2"/>
      <c r="SPW33" s="2"/>
      <c r="SPX33" s="2"/>
      <c r="SPY33" s="2"/>
      <c r="SPZ33" s="2"/>
      <c r="SQA33" s="2"/>
      <c r="SQB33" s="2"/>
      <c r="SQC33" s="2"/>
      <c r="SQD33" s="2"/>
      <c r="SQE33" s="2"/>
      <c r="SQF33" s="2"/>
      <c r="SQG33" s="2"/>
      <c r="SQH33" s="2"/>
      <c r="SQI33" s="2"/>
      <c r="SQJ33" s="2"/>
      <c r="SQK33" s="2"/>
      <c r="SQL33" s="2"/>
      <c r="SQM33" s="2"/>
      <c r="SQN33" s="2"/>
      <c r="SQO33" s="2"/>
      <c r="SQP33" s="2"/>
      <c r="SQQ33" s="2"/>
      <c r="SQR33" s="2"/>
      <c r="SQS33" s="2"/>
      <c r="SQT33" s="2"/>
      <c r="SQU33" s="2"/>
      <c r="SQV33" s="2"/>
      <c r="SQW33" s="2"/>
      <c r="SQX33" s="2"/>
      <c r="SQY33" s="2"/>
      <c r="SQZ33" s="2"/>
      <c r="SRA33" s="2"/>
      <c r="SRB33" s="2"/>
      <c r="SRC33" s="2"/>
      <c r="SRD33" s="2"/>
      <c r="SRE33" s="2"/>
      <c r="SRF33" s="2"/>
      <c r="SRG33" s="2"/>
      <c r="SRH33" s="2"/>
      <c r="SRI33" s="2"/>
      <c r="SRJ33" s="2"/>
      <c r="SRK33" s="2"/>
      <c r="SRL33" s="2"/>
      <c r="SRM33" s="2"/>
      <c r="SRN33" s="2"/>
      <c r="SRO33" s="2"/>
      <c r="SRP33" s="2"/>
      <c r="SRQ33" s="2"/>
      <c r="SRR33" s="2"/>
      <c r="SRS33" s="2"/>
      <c r="SRT33" s="2"/>
      <c r="SRU33" s="2"/>
      <c r="SRV33" s="2"/>
      <c r="SRW33" s="2"/>
      <c r="SRX33" s="2"/>
      <c r="SRY33" s="2"/>
      <c r="SRZ33" s="2"/>
      <c r="SSA33" s="2"/>
      <c r="SSB33" s="2"/>
      <c r="SSC33" s="2"/>
      <c r="SSD33" s="2"/>
      <c r="SSE33" s="2"/>
      <c r="SSF33" s="2"/>
      <c r="SSG33" s="2"/>
      <c r="SSH33" s="2"/>
      <c r="SSI33" s="2"/>
      <c r="SSJ33" s="2"/>
      <c r="SSK33" s="2"/>
      <c r="SSL33" s="2"/>
      <c r="SSM33" s="2"/>
      <c r="SSN33" s="2"/>
      <c r="SSO33" s="2"/>
      <c r="SSP33" s="2"/>
      <c r="SSQ33" s="2"/>
      <c r="SSR33" s="2"/>
      <c r="SSS33" s="2"/>
      <c r="SST33" s="2"/>
      <c r="SSU33" s="2"/>
      <c r="SSV33" s="2"/>
      <c r="SSW33" s="2"/>
      <c r="SSX33" s="2"/>
      <c r="SSY33" s="2"/>
      <c r="SSZ33" s="2"/>
      <c r="STA33" s="2"/>
      <c r="STB33" s="2"/>
      <c r="STC33" s="2"/>
      <c r="STD33" s="2"/>
      <c r="STE33" s="2"/>
      <c r="STF33" s="2"/>
      <c r="STG33" s="2"/>
      <c r="STH33" s="2"/>
      <c r="STI33" s="2"/>
      <c r="STJ33" s="2"/>
      <c r="STK33" s="2"/>
      <c r="STL33" s="2"/>
      <c r="STM33" s="2"/>
      <c r="STN33" s="2"/>
      <c r="STO33" s="2"/>
      <c r="STP33" s="2"/>
      <c r="STQ33" s="2"/>
      <c r="STR33" s="2"/>
      <c r="STS33" s="2"/>
      <c r="STT33" s="2"/>
      <c r="STU33" s="2"/>
      <c r="STV33" s="2"/>
      <c r="STW33" s="2"/>
      <c r="STX33" s="2"/>
      <c r="STY33" s="2"/>
      <c r="STZ33" s="2"/>
      <c r="SUA33" s="2"/>
      <c r="SUB33" s="2"/>
      <c r="SUC33" s="2"/>
      <c r="SUD33" s="2"/>
      <c r="SUE33" s="2"/>
      <c r="SUF33" s="2"/>
      <c r="SUG33" s="2"/>
      <c r="SUH33" s="2"/>
      <c r="SUI33" s="2"/>
      <c r="SUJ33" s="2"/>
      <c r="SUK33" s="2"/>
      <c r="SUL33" s="2"/>
      <c r="SUM33" s="2"/>
      <c r="SUN33" s="2"/>
      <c r="SUO33" s="2"/>
      <c r="SUP33" s="2"/>
      <c r="SUQ33" s="2"/>
      <c r="SUR33" s="2"/>
      <c r="SUS33" s="2"/>
      <c r="SUT33" s="2"/>
      <c r="SUU33" s="2"/>
      <c r="SUV33" s="2"/>
      <c r="SUW33" s="2"/>
      <c r="SUX33" s="2"/>
      <c r="SUY33" s="2"/>
      <c r="SUZ33" s="2"/>
      <c r="SVA33" s="2"/>
      <c r="SVB33" s="2"/>
      <c r="SVC33" s="2"/>
      <c r="SVD33" s="2"/>
      <c r="SVE33" s="2"/>
      <c r="SVF33" s="2"/>
      <c r="SVG33" s="2"/>
      <c r="SVH33" s="2"/>
      <c r="SVI33" s="2"/>
      <c r="SVJ33" s="2"/>
      <c r="SVK33" s="2"/>
      <c r="SVL33" s="2"/>
      <c r="SVM33" s="2"/>
      <c r="SVN33" s="2"/>
      <c r="SVO33" s="2"/>
      <c r="SVP33" s="2"/>
      <c r="SVQ33" s="2"/>
      <c r="SVR33" s="2"/>
      <c r="SVS33" s="2"/>
      <c r="SVT33" s="2"/>
      <c r="SVU33" s="2"/>
      <c r="SVV33" s="2"/>
      <c r="SVW33" s="2"/>
      <c r="SVX33" s="2"/>
      <c r="SVY33" s="2"/>
      <c r="SVZ33" s="2"/>
      <c r="SWA33" s="2"/>
      <c r="SWB33" s="2"/>
      <c r="SWC33" s="2"/>
      <c r="SWD33" s="2"/>
      <c r="SWE33" s="2"/>
      <c r="SWF33" s="2"/>
      <c r="SWG33" s="2"/>
      <c r="SWH33" s="2"/>
      <c r="SWI33" s="2"/>
      <c r="SWJ33" s="2"/>
      <c r="SWK33" s="2"/>
      <c r="SWL33" s="2"/>
      <c r="SWM33" s="2"/>
      <c r="SWN33" s="2"/>
      <c r="SWO33" s="2"/>
      <c r="SWP33" s="2"/>
      <c r="SWQ33" s="2"/>
      <c r="SWR33" s="2"/>
      <c r="SWS33" s="2"/>
      <c r="SWT33" s="2"/>
      <c r="SWU33" s="2"/>
      <c r="SWV33" s="2"/>
      <c r="SWW33" s="2"/>
      <c r="SWX33" s="2"/>
      <c r="SWY33" s="2"/>
      <c r="SWZ33" s="2"/>
      <c r="SXA33" s="2"/>
      <c r="SXB33" s="2"/>
      <c r="SXC33" s="2"/>
      <c r="SXD33" s="2"/>
      <c r="SXE33" s="2"/>
      <c r="SXF33" s="2"/>
      <c r="SXG33" s="2"/>
      <c r="SXH33" s="2"/>
      <c r="SXI33" s="2"/>
      <c r="SXJ33" s="2"/>
      <c r="SXK33" s="2"/>
      <c r="SXL33" s="2"/>
      <c r="SXM33" s="2"/>
      <c r="SXN33" s="2"/>
      <c r="SXO33" s="2"/>
      <c r="SXP33" s="2"/>
      <c r="SXQ33" s="2"/>
      <c r="SXR33" s="2"/>
      <c r="SXS33" s="2"/>
      <c r="SXT33" s="2"/>
      <c r="SXU33" s="2"/>
      <c r="SXV33" s="2"/>
      <c r="SXW33" s="2"/>
      <c r="SXX33" s="2"/>
      <c r="SXY33" s="2"/>
      <c r="SXZ33" s="2"/>
      <c r="SYA33" s="2"/>
      <c r="SYB33" s="2"/>
      <c r="SYC33" s="2"/>
      <c r="SYD33" s="2"/>
      <c r="SYE33" s="2"/>
      <c r="SYF33" s="2"/>
      <c r="SYG33" s="2"/>
      <c r="SYH33" s="2"/>
      <c r="SYI33" s="2"/>
      <c r="SYJ33" s="2"/>
      <c r="SYK33" s="2"/>
      <c r="SYL33" s="2"/>
      <c r="SYM33" s="2"/>
      <c r="SYN33" s="2"/>
      <c r="SYO33" s="2"/>
      <c r="SYP33" s="2"/>
      <c r="SYQ33" s="2"/>
      <c r="SYR33" s="2"/>
      <c r="SYS33" s="2"/>
      <c r="SYT33" s="2"/>
      <c r="SYU33" s="2"/>
      <c r="SYV33" s="2"/>
      <c r="SYW33" s="2"/>
      <c r="SYX33" s="2"/>
      <c r="SYY33" s="2"/>
      <c r="SYZ33" s="2"/>
      <c r="SZA33" s="2"/>
      <c r="SZB33" s="2"/>
      <c r="SZC33" s="2"/>
      <c r="SZD33" s="2"/>
      <c r="SZE33" s="2"/>
      <c r="SZF33" s="2"/>
      <c r="SZG33" s="2"/>
      <c r="SZH33" s="2"/>
      <c r="SZI33" s="2"/>
      <c r="SZJ33" s="2"/>
      <c r="SZK33" s="2"/>
      <c r="SZL33" s="2"/>
      <c r="SZM33" s="2"/>
      <c r="SZN33" s="2"/>
      <c r="SZO33" s="2"/>
      <c r="SZP33" s="2"/>
      <c r="SZQ33" s="2"/>
      <c r="SZR33" s="2"/>
      <c r="SZS33" s="2"/>
      <c r="SZT33" s="2"/>
      <c r="SZU33" s="2"/>
      <c r="SZV33" s="2"/>
      <c r="SZW33" s="2"/>
      <c r="SZX33" s="2"/>
      <c r="SZY33" s="2"/>
      <c r="SZZ33" s="2"/>
      <c r="TAA33" s="2"/>
      <c r="TAB33" s="2"/>
      <c r="TAC33" s="2"/>
      <c r="TAD33" s="2"/>
      <c r="TAE33" s="2"/>
      <c r="TAF33" s="2"/>
      <c r="TAG33" s="2"/>
      <c r="TAH33" s="2"/>
      <c r="TAI33" s="2"/>
      <c r="TAJ33" s="2"/>
      <c r="TAK33" s="2"/>
      <c r="TAL33" s="2"/>
      <c r="TAM33" s="2"/>
      <c r="TAN33" s="2"/>
      <c r="TAO33" s="2"/>
      <c r="TAP33" s="2"/>
      <c r="TAQ33" s="2"/>
      <c r="TAR33" s="2"/>
      <c r="TAS33" s="2"/>
      <c r="TAT33" s="2"/>
      <c r="TAU33" s="2"/>
      <c r="TAV33" s="2"/>
      <c r="TAW33" s="2"/>
      <c r="TAX33" s="2"/>
      <c r="TAY33" s="2"/>
      <c r="TAZ33" s="2"/>
      <c r="TBA33" s="2"/>
      <c r="TBB33" s="2"/>
      <c r="TBC33" s="2"/>
      <c r="TBD33" s="2"/>
      <c r="TBE33" s="2"/>
      <c r="TBF33" s="2"/>
      <c r="TBG33" s="2"/>
      <c r="TBH33" s="2"/>
      <c r="TBI33" s="2"/>
      <c r="TBJ33" s="2"/>
      <c r="TBK33" s="2"/>
      <c r="TBL33" s="2"/>
      <c r="TBM33" s="2"/>
      <c r="TBN33" s="2"/>
      <c r="TBO33" s="2"/>
      <c r="TBP33" s="2"/>
      <c r="TBQ33" s="2"/>
      <c r="TBR33" s="2"/>
      <c r="TBS33" s="2"/>
      <c r="TBT33" s="2"/>
      <c r="TBU33" s="2"/>
      <c r="TBV33" s="2"/>
      <c r="TBW33" s="2"/>
      <c r="TBX33" s="2"/>
      <c r="TBY33" s="2"/>
      <c r="TBZ33" s="2"/>
      <c r="TCA33" s="2"/>
      <c r="TCB33" s="2"/>
      <c r="TCC33" s="2"/>
      <c r="TCD33" s="2"/>
      <c r="TCE33" s="2"/>
      <c r="TCF33" s="2"/>
      <c r="TCG33" s="2"/>
      <c r="TCH33" s="2"/>
      <c r="TCI33" s="2"/>
      <c r="TCJ33" s="2"/>
      <c r="TCK33" s="2"/>
      <c r="TCL33" s="2"/>
      <c r="TCM33" s="2"/>
      <c r="TCN33" s="2"/>
      <c r="TCO33" s="2"/>
      <c r="TCP33" s="2"/>
      <c r="TCQ33" s="2"/>
      <c r="TCR33" s="2"/>
      <c r="TCS33" s="2"/>
      <c r="TCT33" s="2"/>
      <c r="TCU33" s="2"/>
      <c r="TCV33" s="2"/>
      <c r="TCW33" s="2"/>
      <c r="TCX33" s="2"/>
      <c r="TCY33" s="2"/>
      <c r="TCZ33" s="2"/>
      <c r="TDA33" s="2"/>
      <c r="TDB33" s="2"/>
      <c r="TDC33" s="2"/>
      <c r="TDD33" s="2"/>
      <c r="TDE33" s="2"/>
      <c r="TDF33" s="2"/>
      <c r="TDG33" s="2"/>
      <c r="TDH33" s="2"/>
      <c r="TDI33" s="2"/>
      <c r="TDJ33" s="2"/>
      <c r="TDK33" s="2"/>
      <c r="TDL33" s="2"/>
      <c r="TDM33" s="2"/>
      <c r="TDN33" s="2"/>
      <c r="TDO33" s="2"/>
      <c r="TDP33" s="2"/>
      <c r="TDQ33" s="2"/>
      <c r="TDR33" s="2"/>
      <c r="TDS33" s="2"/>
      <c r="TDT33" s="2"/>
      <c r="TDU33" s="2"/>
      <c r="TDV33" s="2"/>
      <c r="TDW33" s="2"/>
      <c r="TDX33" s="2"/>
      <c r="TDY33" s="2"/>
      <c r="TDZ33" s="2"/>
      <c r="TEA33" s="2"/>
      <c r="TEB33" s="2"/>
      <c r="TEC33" s="2"/>
      <c r="TED33" s="2"/>
      <c r="TEE33" s="2"/>
      <c r="TEF33" s="2"/>
      <c r="TEG33" s="2"/>
      <c r="TEH33" s="2"/>
      <c r="TEI33" s="2"/>
      <c r="TEJ33" s="2"/>
      <c r="TEK33" s="2"/>
      <c r="TEL33" s="2"/>
      <c r="TEM33" s="2"/>
      <c r="TEN33" s="2"/>
      <c r="TEO33" s="2"/>
      <c r="TEP33" s="2"/>
      <c r="TEQ33" s="2"/>
      <c r="TER33" s="2"/>
      <c r="TES33" s="2"/>
      <c r="TET33" s="2"/>
      <c r="TEU33" s="2"/>
      <c r="TEV33" s="2"/>
      <c r="TEW33" s="2"/>
      <c r="TEX33" s="2"/>
      <c r="TEY33" s="2"/>
      <c r="TEZ33" s="2"/>
      <c r="TFA33" s="2"/>
      <c r="TFB33" s="2"/>
      <c r="TFC33" s="2"/>
      <c r="TFD33" s="2"/>
      <c r="TFE33" s="2"/>
      <c r="TFF33" s="2"/>
      <c r="TFG33" s="2"/>
      <c r="TFH33" s="2"/>
      <c r="TFI33" s="2"/>
      <c r="TFJ33" s="2"/>
      <c r="TFK33" s="2"/>
      <c r="TFL33" s="2"/>
      <c r="TFM33" s="2"/>
      <c r="TFN33" s="2"/>
      <c r="TFO33" s="2"/>
      <c r="TFP33" s="2"/>
      <c r="TFQ33" s="2"/>
      <c r="TFR33" s="2"/>
      <c r="TFS33" s="2"/>
      <c r="TFT33" s="2"/>
      <c r="TFU33" s="2"/>
      <c r="TFV33" s="2"/>
      <c r="TFW33" s="2"/>
      <c r="TFX33" s="2"/>
      <c r="TFY33" s="2"/>
      <c r="TFZ33" s="2"/>
      <c r="TGA33" s="2"/>
      <c r="TGB33" s="2"/>
      <c r="TGC33" s="2"/>
      <c r="TGD33" s="2"/>
      <c r="TGE33" s="2"/>
      <c r="TGF33" s="2"/>
      <c r="TGG33" s="2"/>
      <c r="TGH33" s="2"/>
      <c r="TGI33" s="2"/>
      <c r="TGJ33" s="2"/>
      <c r="TGK33" s="2"/>
      <c r="TGL33" s="2"/>
      <c r="TGM33" s="2"/>
      <c r="TGN33" s="2"/>
      <c r="TGO33" s="2"/>
      <c r="TGP33" s="2"/>
      <c r="TGQ33" s="2"/>
      <c r="TGR33" s="2"/>
      <c r="TGS33" s="2"/>
      <c r="TGT33" s="2"/>
      <c r="TGU33" s="2"/>
      <c r="TGV33" s="2"/>
      <c r="TGW33" s="2"/>
      <c r="TGX33" s="2"/>
      <c r="TGY33" s="2"/>
      <c r="TGZ33" s="2"/>
      <c r="THA33" s="2"/>
      <c r="THB33" s="2"/>
      <c r="THC33" s="2"/>
      <c r="THD33" s="2"/>
      <c r="THE33" s="2"/>
      <c r="THF33" s="2"/>
      <c r="THG33" s="2"/>
      <c r="THH33" s="2"/>
      <c r="THI33" s="2"/>
      <c r="THJ33" s="2"/>
      <c r="THK33" s="2"/>
      <c r="THL33" s="2"/>
      <c r="THM33" s="2"/>
      <c r="THN33" s="2"/>
      <c r="THO33" s="2"/>
      <c r="THP33" s="2"/>
      <c r="THQ33" s="2"/>
      <c r="THR33" s="2"/>
      <c r="THS33" s="2"/>
      <c r="THT33" s="2"/>
      <c r="THU33" s="2"/>
      <c r="THV33" s="2"/>
      <c r="THW33" s="2"/>
      <c r="THX33" s="2"/>
      <c r="THY33" s="2"/>
      <c r="THZ33" s="2"/>
      <c r="TIA33" s="2"/>
      <c r="TIB33" s="2"/>
      <c r="TIC33" s="2"/>
      <c r="TID33" s="2"/>
      <c r="TIE33" s="2"/>
      <c r="TIF33" s="2"/>
      <c r="TIG33" s="2"/>
      <c r="TIH33" s="2"/>
      <c r="TII33" s="2"/>
      <c r="TIJ33" s="2"/>
      <c r="TIK33" s="2"/>
      <c r="TIL33" s="2"/>
      <c r="TIM33" s="2"/>
      <c r="TIN33" s="2"/>
      <c r="TIO33" s="2"/>
      <c r="TIP33" s="2"/>
      <c r="TIQ33" s="2"/>
      <c r="TIR33" s="2"/>
      <c r="TIS33" s="2"/>
      <c r="TIT33" s="2"/>
      <c r="TIU33" s="2"/>
      <c r="TIV33" s="2"/>
      <c r="TIW33" s="2"/>
      <c r="TIX33" s="2"/>
      <c r="TIY33" s="2"/>
      <c r="TIZ33" s="2"/>
      <c r="TJA33" s="2"/>
      <c r="TJB33" s="2"/>
      <c r="TJC33" s="2"/>
      <c r="TJD33" s="2"/>
      <c r="TJE33" s="2"/>
      <c r="TJF33" s="2"/>
      <c r="TJG33" s="2"/>
      <c r="TJH33" s="2"/>
      <c r="TJI33" s="2"/>
      <c r="TJJ33" s="2"/>
      <c r="TJK33" s="2"/>
      <c r="TJL33" s="2"/>
      <c r="TJM33" s="2"/>
      <c r="TJN33" s="2"/>
      <c r="TJO33" s="2"/>
      <c r="TJP33" s="2"/>
      <c r="TJQ33" s="2"/>
      <c r="TJR33" s="2"/>
      <c r="TJS33" s="2"/>
      <c r="TJT33" s="2"/>
      <c r="TJU33" s="2"/>
      <c r="TJV33" s="2"/>
      <c r="TJW33" s="2"/>
      <c r="TJX33" s="2"/>
      <c r="TJY33" s="2"/>
      <c r="TJZ33" s="2"/>
      <c r="TKA33" s="2"/>
      <c r="TKB33" s="2"/>
      <c r="TKC33" s="2"/>
      <c r="TKD33" s="2"/>
      <c r="TKE33" s="2"/>
      <c r="TKF33" s="2"/>
      <c r="TKG33" s="2"/>
      <c r="TKH33" s="2"/>
      <c r="TKI33" s="2"/>
      <c r="TKJ33" s="2"/>
      <c r="TKK33" s="2"/>
      <c r="TKL33" s="2"/>
      <c r="TKM33" s="2"/>
      <c r="TKN33" s="2"/>
      <c r="TKO33" s="2"/>
      <c r="TKP33" s="2"/>
      <c r="TKQ33" s="2"/>
      <c r="TKR33" s="2"/>
      <c r="TKS33" s="2"/>
      <c r="TKT33" s="2"/>
      <c r="TKU33" s="2"/>
      <c r="TKV33" s="2"/>
      <c r="TKW33" s="2"/>
      <c r="TKX33" s="2"/>
      <c r="TKY33" s="2"/>
      <c r="TKZ33" s="2"/>
      <c r="TLA33" s="2"/>
      <c r="TLB33" s="2"/>
      <c r="TLC33" s="2"/>
      <c r="TLD33" s="2"/>
      <c r="TLE33" s="2"/>
      <c r="TLF33" s="2"/>
      <c r="TLG33" s="2"/>
      <c r="TLH33" s="2"/>
      <c r="TLI33" s="2"/>
      <c r="TLJ33" s="2"/>
      <c r="TLK33" s="2"/>
      <c r="TLL33" s="2"/>
      <c r="TLM33" s="2"/>
      <c r="TLN33" s="2"/>
      <c r="TLO33" s="2"/>
      <c r="TLP33" s="2"/>
      <c r="TLQ33" s="2"/>
      <c r="TLR33" s="2"/>
      <c r="TLS33" s="2"/>
      <c r="TLT33" s="2"/>
      <c r="TLU33" s="2"/>
      <c r="TLV33" s="2"/>
      <c r="TLW33" s="2"/>
      <c r="TLX33" s="2"/>
      <c r="TLY33" s="2"/>
      <c r="TLZ33" s="2"/>
      <c r="TMA33" s="2"/>
      <c r="TMB33" s="2"/>
      <c r="TMC33" s="2"/>
      <c r="TMD33" s="2"/>
      <c r="TME33" s="2"/>
      <c r="TMF33" s="2"/>
      <c r="TMG33" s="2"/>
      <c r="TMH33" s="2"/>
      <c r="TMI33" s="2"/>
      <c r="TMJ33" s="2"/>
      <c r="TMK33" s="2"/>
      <c r="TML33" s="2"/>
      <c r="TMM33" s="2"/>
      <c r="TMN33" s="2"/>
      <c r="TMO33" s="2"/>
      <c r="TMP33" s="2"/>
      <c r="TMQ33" s="2"/>
      <c r="TMR33" s="2"/>
      <c r="TMS33" s="2"/>
      <c r="TMT33" s="2"/>
      <c r="TMU33" s="2"/>
      <c r="TMV33" s="2"/>
      <c r="TMW33" s="2"/>
      <c r="TMX33" s="2"/>
      <c r="TMY33" s="2"/>
      <c r="TMZ33" s="2"/>
      <c r="TNA33" s="2"/>
      <c r="TNB33" s="2"/>
      <c r="TNC33" s="2"/>
      <c r="TND33" s="2"/>
      <c r="TNE33" s="2"/>
      <c r="TNF33" s="2"/>
      <c r="TNG33" s="2"/>
      <c r="TNH33" s="2"/>
      <c r="TNI33" s="2"/>
      <c r="TNJ33" s="2"/>
      <c r="TNK33" s="2"/>
      <c r="TNL33" s="2"/>
      <c r="TNM33" s="2"/>
      <c r="TNN33" s="2"/>
      <c r="TNO33" s="2"/>
      <c r="TNP33" s="2"/>
      <c r="TNQ33" s="2"/>
      <c r="TNR33" s="2"/>
      <c r="TNS33" s="2"/>
      <c r="TNT33" s="2"/>
      <c r="TNU33" s="2"/>
      <c r="TNV33" s="2"/>
      <c r="TNW33" s="2"/>
      <c r="TNX33" s="2"/>
      <c r="TNY33" s="2"/>
      <c r="TNZ33" s="2"/>
      <c r="TOA33" s="2"/>
      <c r="TOB33" s="2"/>
      <c r="TOC33" s="2"/>
      <c r="TOD33" s="2"/>
      <c r="TOE33" s="2"/>
      <c r="TOF33" s="2"/>
      <c r="TOG33" s="2"/>
      <c r="TOH33" s="2"/>
      <c r="TOI33" s="2"/>
      <c r="TOJ33" s="2"/>
      <c r="TOK33" s="2"/>
      <c r="TOL33" s="2"/>
      <c r="TOM33" s="2"/>
      <c r="TON33" s="2"/>
      <c r="TOO33" s="2"/>
      <c r="TOP33" s="2"/>
      <c r="TOQ33" s="2"/>
      <c r="TOR33" s="2"/>
      <c r="TOS33" s="2"/>
      <c r="TOT33" s="2"/>
      <c r="TOU33" s="2"/>
      <c r="TOV33" s="2"/>
      <c r="TOW33" s="2"/>
      <c r="TOX33" s="2"/>
      <c r="TOY33" s="2"/>
      <c r="TOZ33" s="2"/>
      <c r="TPA33" s="2"/>
      <c r="TPB33" s="2"/>
      <c r="TPC33" s="2"/>
      <c r="TPD33" s="2"/>
      <c r="TPE33" s="2"/>
      <c r="TPF33" s="2"/>
      <c r="TPG33" s="2"/>
      <c r="TPH33" s="2"/>
      <c r="TPI33" s="2"/>
      <c r="TPJ33" s="2"/>
      <c r="TPK33" s="2"/>
      <c r="TPL33" s="2"/>
      <c r="TPM33" s="2"/>
      <c r="TPN33" s="2"/>
      <c r="TPO33" s="2"/>
      <c r="TPP33" s="2"/>
      <c r="TPQ33" s="2"/>
      <c r="TPR33" s="2"/>
      <c r="TPS33" s="2"/>
      <c r="TPT33" s="2"/>
      <c r="TPU33" s="2"/>
      <c r="TPV33" s="2"/>
      <c r="TPW33" s="2"/>
      <c r="TPX33" s="2"/>
      <c r="TPY33" s="2"/>
      <c r="TPZ33" s="2"/>
      <c r="TQA33" s="2"/>
      <c r="TQB33" s="2"/>
      <c r="TQC33" s="2"/>
      <c r="TQD33" s="2"/>
      <c r="TQE33" s="2"/>
      <c r="TQF33" s="2"/>
      <c r="TQG33" s="2"/>
      <c r="TQH33" s="2"/>
      <c r="TQI33" s="2"/>
      <c r="TQJ33" s="2"/>
      <c r="TQK33" s="2"/>
      <c r="TQL33" s="2"/>
      <c r="TQM33" s="2"/>
      <c r="TQN33" s="2"/>
      <c r="TQO33" s="2"/>
      <c r="TQP33" s="2"/>
      <c r="TQQ33" s="2"/>
      <c r="TQR33" s="2"/>
      <c r="TQS33" s="2"/>
      <c r="TQT33" s="2"/>
      <c r="TQU33" s="2"/>
      <c r="TQV33" s="2"/>
      <c r="TQW33" s="2"/>
      <c r="TQX33" s="2"/>
      <c r="TQY33" s="2"/>
      <c r="TQZ33" s="2"/>
      <c r="TRA33" s="2"/>
      <c r="TRB33" s="2"/>
      <c r="TRC33" s="2"/>
      <c r="TRD33" s="2"/>
      <c r="TRE33" s="2"/>
      <c r="TRF33" s="2"/>
      <c r="TRG33" s="2"/>
      <c r="TRH33" s="2"/>
      <c r="TRI33" s="2"/>
      <c r="TRJ33" s="2"/>
      <c r="TRK33" s="2"/>
      <c r="TRL33" s="2"/>
      <c r="TRM33" s="2"/>
      <c r="TRN33" s="2"/>
      <c r="TRO33" s="2"/>
      <c r="TRP33" s="2"/>
      <c r="TRQ33" s="2"/>
      <c r="TRR33" s="2"/>
      <c r="TRS33" s="2"/>
      <c r="TRT33" s="2"/>
      <c r="TRU33" s="2"/>
      <c r="TRV33" s="2"/>
      <c r="TRW33" s="2"/>
      <c r="TRX33" s="2"/>
      <c r="TRY33" s="2"/>
      <c r="TRZ33" s="2"/>
      <c r="TSA33" s="2"/>
      <c r="TSB33" s="2"/>
      <c r="TSC33" s="2"/>
      <c r="TSD33" s="2"/>
      <c r="TSE33" s="2"/>
      <c r="TSF33" s="2"/>
      <c r="TSG33" s="2"/>
      <c r="TSH33" s="2"/>
      <c r="TSI33" s="2"/>
      <c r="TSJ33" s="2"/>
      <c r="TSK33" s="2"/>
      <c r="TSL33" s="2"/>
      <c r="TSM33" s="2"/>
      <c r="TSN33" s="2"/>
      <c r="TSO33" s="2"/>
      <c r="TSP33" s="2"/>
      <c r="TSQ33" s="2"/>
      <c r="TSR33" s="2"/>
      <c r="TSS33" s="2"/>
      <c r="TST33" s="2"/>
      <c r="TSU33" s="2"/>
      <c r="TSV33" s="2"/>
      <c r="TSW33" s="2"/>
      <c r="TSX33" s="2"/>
      <c r="TSY33" s="2"/>
      <c r="TSZ33" s="2"/>
      <c r="TTA33" s="2"/>
      <c r="TTB33" s="2"/>
      <c r="TTC33" s="2"/>
      <c r="TTD33" s="2"/>
      <c r="TTE33" s="2"/>
      <c r="TTF33" s="2"/>
      <c r="TTG33" s="2"/>
      <c r="TTH33" s="2"/>
      <c r="TTI33" s="2"/>
      <c r="TTJ33" s="2"/>
      <c r="TTK33" s="2"/>
      <c r="TTL33" s="2"/>
      <c r="TTM33" s="2"/>
      <c r="TTN33" s="2"/>
      <c r="TTO33" s="2"/>
      <c r="TTP33" s="2"/>
      <c r="TTQ33" s="2"/>
      <c r="TTR33" s="2"/>
      <c r="TTS33" s="2"/>
      <c r="TTT33" s="2"/>
      <c r="TTU33" s="2"/>
      <c r="TTV33" s="2"/>
      <c r="TTW33" s="2"/>
      <c r="TTX33" s="2"/>
      <c r="TTY33" s="2"/>
      <c r="TTZ33" s="2"/>
      <c r="TUA33" s="2"/>
      <c r="TUB33" s="2"/>
      <c r="TUC33" s="2"/>
      <c r="TUD33" s="2"/>
      <c r="TUE33" s="2"/>
      <c r="TUF33" s="2"/>
      <c r="TUG33" s="2"/>
      <c r="TUH33" s="2"/>
      <c r="TUI33" s="2"/>
      <c r="TUJ33" s="2"/>
      <c r="TUK33" s="2"/>
      <c r="TUL33" s="2"/>
      <c r="TUM33" s="2"/>
      <c r="TUN33" s="2"/>
      <c r="TUO33" s="2"/>
      <c r="TUP33" s="2"/>
      <c r="TUQ33" s="2"/>
      <c r="TUR33" s="2"/>
      <c r="TUS33" s="2"/>
      <c r="TUT33" s="2"/>
      <c r="TUU33" s="2"/>
      <c r="TUV33" s="2"/>
      <c r="TUW33" s="2"/>
      <c r="TUX33" s="2"/>
      <c r="TUY33" s="2"/>
      <c r="TUZ33" s="2"/>
      <c r="TVA33" s="2"/>
      <c r="TVB33" s="2"/>
      <c r="TVC33" s="2"/>
      <c r="TVD33" s="2"/>
      <c r="TVE33" s="2"/>
      <c r="TVF33" s="2"/>
      <c r="TVG33" s="2"/>
      <c r="TVH33" s="2"/>
      <c r="TVI33" s="2"/>
      <c r="TVJ33" s="2"/>
      <c r="TVK33" s="2"/>
      <c r="TVL33" s="2"/>
      <c r="TVM33" s="2"/>
      <c r="TVN33" s="2"/>
      <c r="TVO33" s="2"/>
      <c r="TVP33" s="2"/>
      <c r="TVQ33" s="2"/>
      <c r="TVR33" s="2"/>
      <c r="TVS33" s="2"/>
      <c r="TVT33" s="2"/>
      <c r="TVU33" s="2"/>
      <c r="TVV33" s="2"/>
      <c r="TVW33" s="2"/>
      <c r="TVX33" s="2"/>
      <c r="TVY33" s="2"/>
      <c r="TVZ33" s="2"/>
      <c r="TWA33" s="2"/>
      <c r="TWB33" s="2"/>
      <c r="TWC33" s="2"/>
      <c r="TWD33" s="2"/>
      <c r="TWE33" s="2"/>
      <c r="TWF33" s="2"/>
      <c r="TWG33" s="2"/>
      <c r="TWH33" s="2"/>
      <c r="TWI33" s="2"/>
      <c r="TWJ33" s="2"/>
      <c r="TWK33" s="2"/>
      <c r="TWL33" s="2"/>
      <c r="TWM33" s="2"/>
      <c r="TWN33" s="2"/>
      <c r="TWO33" s="2"/>
      <c r="TWP33" s="2"/>
      <c r="TWQ33" s="2"/>
      <c r="TWR33" s="2"/>
      <c r="TWS33" s="2"/>
      <c r="TWT33" s="2"/>
      <c r="TWU33" s="2"/>
      <c r="TWV33" s="2"/>
      <c r="TWW33" s="2"/>
      <c r="TWX33" s="2"/>
      <c r="TWY33" s="2"/>
      <c r="TWZ33" s="2"/>
      <c r="TXA33" s="2"/>
      <c r="TXB33" s="2"/>
      <c r="TXC33" s="2"/>
      <c r="TXD33" s="2"/>
      <c r="TXE33" s="2"/>
      <c r="TXF33" s="2"/>
      <c r="TXG33" s="2"/>
      <c r="TXH33" s="2"/>
      <c r="TXI33" s="2"/>
      <c r="TXJ33" s="2"/>
      <c r="TXK33" s="2"/>
      <c r="TXL33" s="2"/>
      <c r="TXM33" s="2"/>
      <c r="TXN33" s="2"/>
      <c r="TXO33" s="2"/>
      <c r="TXP33" s="2"/>
      <c r="TXQ33" s="2"/>
      <c r="TXR33" s="2"/>
      <c r="TXS33" s="2"/>
      <c r="TXT33" s="2"/>
      <c r="TXU33" s="2"/>
      <c r="TXV33" s="2"/>
      <c r="TXW33" s="2"/>
      <c r="TXX33" s="2"/>
      <c r="TXY33" s="2"/>
      <c r="TXZ33" s="2"/>
      <c r="TYA33" s="2"/>
      <c r="TYB33" s="2"/>
      <c r="TYC33" s="2"/>
      <c r="TYD33" s="2"/>
      <c r="TYE33" s="2"/>
      <c r="TYF33" s="2"/>
      <c r="TYG33" s="2"/>
      <c r="TYH33" s="2"/>
      <c r="TYI33" s="2"/>
      <c r="TYJ33" s="2"/>
      <c r="TYK33" s="2"/>
      <c r="TYL33" s="2"/>
      <c r="TYM33" s="2"/>
      <c r="TYN33" s="2"/>
      <c r="TYO33" s="2"/>
      <c r="TYP33" s="2"/>
      <c r="TYQ33" s="2"/>
      <c r="TYR33" s="2"/>
      <c r="TYS33" s="2"/>
      <c r="TYT33" s="2"/>
      <c r="TYU33" s="2"/>
      <c r="TYV33" s="2"/>
      <c r="TYW33" s="2"/>
      <c r="TYX33" s="2"/>
      <c r="TYY33" s="2"/>
      <c r="TYZ33" s="2"/>
      <c r="TZA33" s="2"/>
      <c r="TZB33" s="2"/>
      <c r="TZC33" s="2"/>
      <c r="TZD33" s="2"/>
      <c r="TZE33" s="2"/>
      <c r="TZF33" s="2"/>
      <c r="TZG33" s="2"/>
      <c r="TZH33" s="2"/>
      <c r="TZI33" s="2"/>
      <c r="TZJ33" s="2"/>
      <c r="TZK33" s="2"/>
      <c r="TZL33" s="2"/>
      <c r="TZM33" s="2"/>
      <c r="TZN33" s="2"/>
      <c r="TZO33" s="2"/>
      <c r="TZP33" s="2"/>
      <c r="TZQ33" s="2"/>
      <c r="TZR33" s="2"/>
      <c r="TZS33" s="2"/>
      <c r="TZT33" s="2"/>
      <c r="TZU33" s="2"/>
      <c r="TZV33" s="2"/>
      <c r="TZW33" s="2"/>
      <c r="TZX33" s="2"/>
      <c r="TZY33" s="2"/>
      <c r="TZZ33" s="2"/>
      <c r="UAA33" s="2"/>
      <c r="UAB33" s="2"/>
      <c r="UAC33" s="2"/>
      <c r="UAD33" s="2"/>
      <c r="UAE33" s="2"/>
      <c r="UAF33" s="2"/>
      <c r="UAG33" s="2"/>
      <c r="UAH33" s="2"/>
      <c r="UAI33" s="2"/>
      <c r="UAJ33" s="2"/>
      <c r="UAK33" s="2"/>
      <c r="UAL33" s="2"/>
      <c r="UAM33" s="2"/>
      <c r="UAN33" s="2"/>
      <c r="UAO33" s="2"/>
      <c r="UAP33" s="2"/>
      <c r="UAQ33" s="2"/>
      <c r="UAR33" s="2"/>
      <c r="UAS33" s="2"/>
      <c r="UAT33" s="2"/>
      <c r="UAU33" s="2"/>
      <c r="UAV33" s="2"/>
      <c r="UAW33" s="2"/>
      <c r="UAX33" s="2"/>
      <c r="UAY33" s="2"/>
      <c r="UAZ33" s="2"/>
      <c r="UBA33" s="2"/>
      <c r="UBB33" s="2"/>
      <c r="UBC33" s="2"/>
      <c r="UBD33" s="2"/>
      <c r="UBE33" s="2"/>
      <c r="UBF33" s="2"/>
      <c r="UBG33" s="2"/>
      <c r="UBH33" s="2"/>
      <c r="UBI33" s="2"/>
      <c r="UBJ33" s="2"/>
      <c r="UBK33" s="2"/>
      <c r="UBL33" s="2"/>
      <c r="UBM33" s="2"/>
      <c r="UBN33" s="2"/>
      <c r="UBO33" s="2"/>
      <c r="UBP33" s="2"/>
      <c r="UBQ33" s="2"/>
      <c r="UBR33" s="2"/>
      <c r="UBS33" s="2"/>
      <c r="UBT33" s="2"/>
      <c r="UBU33" s="2"/>
      <c r="UBV33" s="2"/>
      <c r="UBW33" s="2"/>
      <c r="UBX33" s="2"/>
      <c r="UBY33" s="2"/>
      <c r="UBZ33" s="2"/>
      <c r="UCA33" s="2"/>
      <c r="UCB33" s="2"/>
      <c r="UCC33" s="2"/>
      <c r="UCD33" s="2"/>
      <c r="UCE33" s="2"/>
      <c r="UCF33" s="2"/>
      <c r="UCG33" s="2"/>
      <c r="UCH33" s="2"/>
      <c r="UCI33" s="2"/>
      <c r="UCJ33" s="2"/>
      <c r="UCK33" s="2"/>
      <c r="UCL33" s="2"/>
      <c r="UCM33" s="2"/>
      <c r="UCN33" s="2"/>
      <c r="UCO33" s="2"/>
      <c r="UCP33" s="2"/>
      <c r="UCQ33" s="2"/>
      <c r="UCR33" s="2"/>
      <c r="UCS33" s="2"/>
      <c r="UCT33" s="2"/>
      <c r="UCU33" s="2"/>
      <c r="UCV33" s="2"/>
      <c r="UCW33" s="2"/>
      <c r="UCX33" s="2"/>
      <c r="UCY33" s="2"/>
      <c r="UCZ33" s="2"/>
      <c r="UDA33" s="2"/>
      <c r="UDB33" s="2"/>
      <c r="UDC33" s="2"/>
      <c r="UDD33" s="2"/>
      <c r="UDE33" s="2"/>
      <c r="UDF33" s="2"/>
      <c r="UDG33" s="2"/>
      <c r="UDH33" s="2"/>
      <c r="UDI33" s="2"/>
      <c r="UDJ33" s="2"/>
      <c r="UDK33" s="2"/>
      <c r="UDL33" s="2"/>
      <c r="UDM33" s="2"/>
      <c r="UDN33" s="2"/>
      <c r="UDO33" s="2"/>
      <c r="UDP33" s="2"/>
      <c r="UDQ33" s="2"/>
      <c r="UDR33" s="2"/>
      <c r="UDS33" s="2"/>
      <c r="UDT33" s="2"/>
      <c r="UDU33" s="2"/>
      <c r="UDV33" s="2"/>
      <c r="UDW33" s="2"/>
      <c r="UDX33" s="2"/>
      <c r="UDY33" s="2"/>
      <c r="UDZ33" s="2"/>
      <c r="UEA33" s="2"/>
      <c r="UEB33" s="2"/>
      <c r="UEC33" s="2"/>
      <c r="UED33" s="2"/>
      <c r="UEE33" s="2"/>
      <c r="UEF33" s="2"/>
      <c r="UEG33" s="2"/>
      <c r="UEH33" s="2"/>
      <c r="UEI33" s="2"/>
      <c r="UEJ33" s="2"/>
      <c r="UEK33" s="2"/>
      <c r="UEL33" s="2"/>
      <c r="UEM33" s="2"/>
      <c r="UEN33" s="2"/>
      <c r="UEO33" s="2"/>
      <c r="UEP33" s="2"/>
      <c r="UEQ33" s="2"/>
      <c r="UER33" s="2"/>
      <c r="UES33" s="2"/>
      <c r="UET33" s="2"/>
      <c r="UEU33" s="2"/>
      <c r="UEV33" s="2"/>
      <c r="UEW33" s="2"/>
      <c r="UEX33" s="2"/>
      <c r="UEY33" s="2"/>
      <c r="UEZ33" s="2"/>
      <c r="UFA33" s="2"/>
      <c r="UFB33" s="2"/>
      <c r="UFC33" s="2"/>
      <c r="UFD33" s="2"/>
      <c r="UFE33" s="2"/>
      <c r="UFF33" s="2"/>
      <c r="UFG33" s="2"/>
      <c r="UFH33" s="2"/>
      <c r="UFI33" s="2"/>
      <c r="UFJ33" s="2"/>
      <c r="UFK33" s="2"/>
      <c r="UFL33" s="2"/>
      <c r="UFM33" s="2"/>
      <c r="UFN33" s="2"/>
      <c r="UFO33" s="2"/>
      <c r="UFP33" s="2"/>
      <c r="UFQ33" s="2"/>
      <c r="UFR33" s="2"/>
      <c r="UFS33" s="2"/>
      <c r="UFT33" s="2"/>
      <c r="UFU33" s="2"/>
      <c r="UFV33" s="2"/>
      <c r="UFW33" s="2"/>
      <c r="UFX33" s="2"/>
      <c r="UFY33" s="2"/>
      <c r="UFZ33" s="2"/>
      <c r="UGA33" s="2"/>
      <c r="UGB33" s="2"/>
      <c r="UGC33" s="2"/>
      <c r="UGD33" s="2"/>
      <c r="UGE33" s="2"/>
      <c r="UGF33" s="2"/>
      <c r="UGG33" s="2"/>
      <c r="UGH33" s="2"/>
      <c r="UGI33" s="2"/>
      <c r="UGJ33" s="2"/>
      <c r="UGK33" s="2"/>
      <c r="UGL33" s="2"/>
      <c r="UGM33" s="2"/>
      <c r="UGN33" s="2"/>
      <c r="UGO33" s="2"/>
      <c r="UGP33" s="2"/>
      <c r="UGQ33" s="2"/>
      <c r="UGR33" s="2"/>
      <c r="UGS33" s="2"/>
      <c r="UGT33" s="2"/>
      <c r="UGU33" s="2"/>
      <c r="UGV33" s="2"/>
      <c r="UGW33" s="2"/>
      <c r="UGX33" s="2"/>
      <c r="UGY33" s="2"/>
      <c r="UGZ33" s="2"/>
      <c r="UHA33" s="2"/>
      <c r="UHB33" s="2"/>
      <c r="UHC33" s="2"/>
      <c r="UHD33" s="2"/>
      <c r="UHE33" s="2"/>
      <c r="UHF33" s="2"/>
      <c r="UHG33" s="2"/>
      <c r="UHH33" s="2"/>
      <c r="UHI33" s="2"/>
      <c r="UHJ33" s="2"/>
      <c r="UHK33" s="2"/>
      <c r="UHL33" s="2"/>
      <c r="UHM33" s="2"/>
      <c r="UHN33" s="2"/>
      <c r="UHO33" s="2"/>
      <c r="UHP33" s="2"/>
      <c r="UHQ33" s="2"/>
      <c r="UHR33" s="2"/>
      <c r="UHS33" s="2"/>
      <c r="UHT33" s="2"/>
      <c r="UHU33" s="2"/>
      <c r="UHV33" s="2"/>
      <c r="UHW33" s="2"/>
      <c r="UHX33" s="2"/>
      <c r="UHY33" s="2"/>
      <c r="UHZ33" s="2"/>
      <c r="UIA33" s="2"/>
      <c r="UIB33" s="2"/>
      <c r="UIC33" s="2"/>
      <c r="UID33" s="2"/>
      <c r="UIE33" s="2"/>
      <c r="UIF33" s="2"/>
      <c r="UIG33" s="2"/>
      <c r="UIH33" s="2"/>
      <c r="UII33" s="2"/>
      <c r="UIJ33" s="2"/>
      <c r="UIK33" s="2"/>
      <c r="UIL33" s="2"/>
      <c r="UIM33" s="2"/>
      <c r="UIN33" s="2"/>
      <c r="UIO33" s="2"/>
      <c r="UIP33" s="2"/>
      <c r="UIQ33" s="2"/>
      <c r="UIR33" s="2"/>
      <c r="UIS33" s="2"/>
      <c r="UIT33" s="2"/>
      <c r="UIU33" s="2"/>
      <c r="UIV33" s="2"/>
      <c r="UIW33" s="2"/>
      <c r="UIX33" s="2"/>
      <c r="UIY33" s="2"/>
      <c r="UIZ33" s="2"/>
      <c r="UJA33" s="2"/>
      <c r="UJB33" s="2"/>
      <c r="UJC33" s="2"/>
      <c r="UJD33" s="2"/>
      <c r="UJE33" s="2"/>
      <c r="UJF33" s="2"/>
      <c r="UJG33" s="2"/>
      <c r="UJH33" s="2"/>
      <c r="UJI33" s="2"/>
      <c r="UJJ33" s="2"/>
      <c r="UJK33" s="2"/>
      <c r="UJL33" s="2"/>
      <c r="UJM33" s="2"/>
      <c r="UJN33" s="2"/>
      <c r="UJO33" s="2"/>
      <c r="UJP33" s="2"/>
      <c r="UJQ33" s="2"/>
      <c r="UJR33" s="2"/>
      <c r="UJS33" s="2"/>
      <c r="UJT33" s="2"/>
      <c r="UJU33" s="2"/>
      <c r="UJV33" s="2"/>
      <c r="UJW33" s="2"/>
      <c r="UJX33" s="2"/>
      <c r="UJY33" s="2"/>
      <c r="UJZ33" s="2"/>
      <c r="UKA33" s="2"/>
      <c r="UKB33" s="2"/>
      <c r="UKC33" s="2"/>
      <c r="UKD33" s="2"/>
      <c r="UKE33" s="2"/>
      <c r="UKF33" s="2"/>
      <c r="UKG33" s="2"/>
      <c r="UKH33" s="2"/>
      <c r="UKI33" s="2"/>
      <c r="UKJ33" s="2"/>
      <c r="UKK33" s="2"/>
      <c r="UKL33" s="2"/>
      <c r="UKM33" s="2"/>
      <c r="UKN33" s="2"/>
      <c r="UKO33" s="2"/>
      <c r="UKP33" s="2"/>
      <c r="UKQ33" s="2"/>
      <c r="UKR33" s="2"/>
      <c r="UKS33" s="2"/>
      <c r="UKT33" s="2"/>
      <c r="UKU33" s="2"/>
      <c r="UKV33" s="2"/>
      <c r="UKW33" s="2"/>
      <c r="UKX33" s="2"/>
      <c r="UKY33" s="2"/>
      <c r="UKZ33" s="2"/>
      <c r="ULA33" s="2"/>
      <c r="ULB33" s="2"/>
      <c r="ULC33" s="2"/>
      <c r="ULD33" s="2"/>
      <c r="ULE33" s="2"/>
      <c r="ULF33" s="2"/>
      <c r="ULG33" s="2"/>
      <c r="ULH33" s="2"/>
      <c r="ULI33" s="2"/>
      <c r="ULJ33" s="2"/>
      <c r="ULK33" s="2"/>
      <c r="ULL33" s="2"/>
      <c r="ULM33" s="2"/>
      <c r="ULN33" s="2"/>
      <c r="ULO33" s="2"/>
      <c r="ULP33" s="2"/>
      <c r="ULQ33" s="2"/>
      <c r="ULR33" s="2"/>
      <c r="ULS33" s="2"/>
      <c r="ULT33" s="2"/>
      <c r="ULU33" s="2"/>
      <c r="ULV33" s="2"/>
      <c r="ULW33" s="2"/>
      <c r="ULX33" s="2"/>
      <c r="ULY33" s="2"/>
      <c r="ULZ33" s="2"/>
      <c r="UMA33" s="2"/>
      <c r="UMB33" s="2"/>
      <c r="UMC33" s="2"/>
      <c r="UMD33" s="2"/>
      <c r="UME33" s="2"/>
      <c r="UMF33" s="2"/>
      <c r="UMG33" s="2"/>
      <c r="UMH33" s="2"/>
      <c r="UMI33" s="2"/>
      <c r="UMJ33" s="2"/>
      <c r="UMK33" s="2"/>
      <c r="UML33" s="2"/>
      <c r="UMM33" s="2"/>
      <c r="UMN33" s="2"/>
      <c r="UMO33" s="2"/>
      <c r="UMP33" s="2"/>
      <c r="UMQ33" s="2"/>
      <c r="UMR33" s="2"/>
      <c r="UMS33" s="2"/>
      <c r="UMT33" s="2"/>
      <c r="UMU33" s="2"/>
      <c r="UMV33" s="2"/>
      <c r="UMW33" s="2"/>
      <c r="UMX33" s="2"/>
      <c r="UMY33" s="2"/>
      <c r="UMZ33" s="2"/>
      <c r="UNA33" s="2"/>
      <c r="UNB33" s="2"/>
      <c r="UNC33" s="2"/>
      <c r="UND33" s="2"/>
      <c r="UNE33" s="2"/>
      <c r="UNF33" s="2"/>
      <c r="UNG33" s="2"/>
      <c r="UNH33" s="2"/>
      <c r="UNI33" s="2"/>
      <c r="UNJ33" s="2"/>
      <c r="UNK33" s="2"/>
      <c r="UNL33" s="2"/>
      <c r="UNM33" s="2"/>
      <c r="UNN33" s="2"/>
      <c r="UNO33" s="2"/>
      <c r="UNP33" s="2"/>
      <c r="UNQ33" s="2"/>
      <c r="UNR33" s="2"/>
      <c r="UNS33" s="2"/>
      <c r="UNT33" s="2"/>
      <c r="UNU33" s="2"/>
      <c r="UNV33" s="2"/>
      <c r="UNW33" s="2"/>
      <c r="UNX33" s="2"/>
      <c r="UNY33" s="2"/>
      <c r="UNZ33" s="2"/>
      <c r="UOA33" s="2"/>
      <c r="UOB33" s="2"/>
      <c r="UOC33" s="2"/>
      <c r="UOD33" s="2"/>
      <c r="UOE33" s="2"/>
      <c r="UOF33" s="2"/>
      <c r="UOG33" s="2"/>
      <c r="UOH33" s="2"/>
      <c r="UOI33" s="2"/>
      <c r="UOJ33" s="2"/>
      <c r="UOK33" s="2"/>
      <c r="UOL33" s="2"/>
      <c r="UOM33" s="2"/>
      <c r="UON33" s="2"/>
      <c r="UOO33" s="2"/>
      <c r="UOP33" s="2"/>
      <c r="UOQ33" s="2"/>
      <c r="UOR33" s="2"/>
      <c r="UOS33" s="2"/>
      <c r="UOT33" s="2"/>
      <c r="UOU33" s="2"/>
      <c r="UOV33" s="2"/>
      <c r="UOW33" s="2"/>
      <c r="UOX33" s="2"/>
      <c r="UOY33" s="2"/>
      <c r="UOZ33" s="2"/>
      <c r="UPA33" s="2"/>
      <c r="UPB33" s="2"/>
      <c r="UPC33" s="2"/>
      <c r="UPD33" s="2"/>
      <c r="UPE33" s="2"/>
      <c r="UPF33" s="2"/>
      <c r="UPG33" s="2"/>
      <c r="UPH33" s="2"/>
      <c r="UPI33" s="2"/>
      <c r="UPJ33" s="2"/>
      <c r="UPK33" s="2"/>
      <c r="UPL33" s="2"/>
      <c r="UPM33" s="2"/>
      <c r="UPN33" s="2"/>
      <c r="UPO33" s="2"/>
      <c r="UPP33" s="2"/>
      <c r="UPQ33" s="2"/>
      <c r="UPR33" s="2"/>
      <c r="UPS33" s="2"/>
      <c r="UPT33" s="2"/>
      <c r="UPU33" s="2"/>
      <c r="UPV33" s="2"/>
      <c r="UPW33" s="2"/>
      <c r="UPX33" s="2"/>
      <c r="UPY33" s="2"/>
      <c r="UPZ33" s="2"/>
      <c r="UQA33" s="2"/>
      <c r="UQB33" s="2"/>
      <c r="UQC33" s="2"/>
      <c r="UQD33" s="2"/>
      <c r="UQE33" s="2"/>
      <c r="UQF33" s="2"/>
      <c r="UQG33" s="2"/>
      <c r="UQH33" s="2"/>
      <c r="UQI33" s="2"/>
      <c r="UQJ33" s="2"/>
      <c r="UQK33" s="2"/>
      <c r="UQL33" s="2"/>
      <c r="UQM33" s="2"/>
      <c r="UQN33" s="2"/>
      <c r="UQO33" s="2"/>
      <c r="UQP33" s="2"/>
      <c r="UQQ33" s="2"/>
      <c r="UQR33" s="2"/>
      <c r="UQS33" s="2"/>
      <c r="UQT33" s="2"/>
      <c r="UQU33" s="2"/>
      <c r="UQV33" s="2"/>
      <c r="UQW33" s="2"/>
      <c r="UQX33" s="2"/>
      <c r="UQY33" s="2"/>
      <c r="UQZ33" s="2"/>
      <c r="URA33" s="2"/>
      <c r="URB33" s="2"/>
      <c r="URC33" s="2"/>
      <c r="URD33" s="2"/>
      <c r="URE33" s="2"/>
      <c r="URF33" s="2"/>
      <c r="URG33" s="2"/>
      <c r="URH33" s="2"/>
      <c r="URI33" s="2"/>
      <c r="URJ33" s="2"/>
      <c r="URK33" s="2"/>
      <c r="URL33" s="2"/>
      <c r="URM33" s="2"/>
      <c r="URN33" s="2"/>
      <c r="URO33" s="2"/>
      <c r="URP33" s="2"/>
      <c r="URQ33" s="2"/>
      <c r="URR33" s="2"/>
      <c r="URS33" s="2"/>
      <c r="URT33" s="2"/>
      <c r="URU33" s="2"/>
      <c r="URV33" s="2"/>
      <c r="URW33" s="2"/>
      <c r="URX33" s="2"/>
      <c r="URY33" s="2"/>
      <c r="URZ33" s="2"/>
      <c r="USA33" s="2"/>
      <c r="USB33" s="2"/>
      <c r="USC33" s="2"/>
      <c r="USD33" s="2"/>
      <c r="USE33" s="2"/>
      <c r="USF33" s="2"/>
      <c r="USG33" s="2"/>
      <c r="USH33" s="2"/>
      <c r="USI33" s="2"/>
      <c r="USJ33" s="2"/>
      <c r="USK33" s="2"/>
      <c r="USL33" s="2"/>
      <c r="USM33" s="2"/>
      <c r="USN33" s="2"/>
      <c r="USO33" s="2"/>
      <c r="USP33" s="2"/>
      <c r="USQ33" s="2"/>
      <c r="USR33" s="2"/>
      <c r="USS33" s="2"/>
      <c r="UST33" s="2"/>
      <c r="USU33" s="2"/>
      <c r="USV33" s="2"/>
      <c r="USW33" s="2"/>
      <c r="USX33" s="2"/>
      <c r="USY33" s="2"/>
      <c r="USZ33" s="2"/>
      <c r="UTA33" s="2"/>
      <c r="UTB33" s="2"/>
      <c r="UTC33" s="2"/>
      <c r="UTD33" s="2"/>
      <c r="UTE33" s="2"/>
      <c r="UTF33" s="2"/>
      <c r="UTG33" s="2"/>
      <c r="UTH33" s="2"/>
      <c r="UTI33" s="2"/>
      <c r="UTJ33" s="2"/>
      <c r="UTK33" s="2"/>
      <c r="UTL33" s="2"/>
      <c r="UTM33" s="2"/>
      <c r="UTN33" s="2"/>
      <c r="UTO33" s="2"/>
      <c r="UTP33" s="2"/>
      <c r="UTQ33" s="2"/>
      <c r="UTR33" s="2"/>
      <c r="UTS33" s="2"/>
      <c r="UTT33" s="2"/>
      <c r="UTU33" s="2"/>
      <c r="UTV33" s="2"/>
      <c r="UTW33" s="2"/>
      <c r="UTX33" s="2"/>
      <c r="UTY33" s="2"/>
      <c r="UTZ33" s="2"/>
      <c r="UUA33" s="2"/>
      <c r="UUB33" s="2"/>
      <c r="UUC33" s="2"/>
      <c r="UUD33" s="2"/>
      <c r="UUE33" s="2"/>
      <c r="UUF33" s="2"/>
      <c r="UUG33" s="2"/>
      <c r="UUH33" s="2"/>
      <c r="UUI33" s="2"/>
      <c r="UUJ33" s="2"/>
      <c r="UUK33" s="2"/>
      <c r="UUL33" s="2"/>
      <c r="UUM33" s="2"/>
      <c r="UUN33" s="2"/>
      <c r="UUO33" s="2"/>
      <c r="UUP33" s="2"/>
      <c r="UUQ33" s="2"/>
      <c r="UUR33" s="2"/>
      <c r="UUS33" s="2"/>
      <c r="UUT33" s="2"/>
      <c r="UUU33" s="2"/>
      <c r="UUV33" s="2"/>
      <c r="UUW33" s="2"/>
      <c r="UUX33" s="2"/>
      <c r="UUY33" s="2"/>
      <c r="UUZ33" s="2"/>
      <c r="UVA33" s="2"/>
      <c r="UVB33" s="2"/>
      <c r="UVC33" s="2"/>
      <c r="UVD33" s="2"/>
      <c r="UVE33" s="2"/>
      <c r="UVF33" s="2"/>
      <c r="UVG33" s="2"/>
      <c r="UVH33" s="2"/>
      <c r="UVI33" s="2"/>
      <c r="UVJ33" s="2"/>
      <c r="UVK33" s="2"/>
      <c r="UVL33" s="2"/>
      <c r="UVM33" s="2"/>
      <c r="UVN33" s="2"/>
      <c r="UVO33" s="2"/>
      <c r="UVP33" s="2"/>
      <c r="UVQ33" s="2"/>
      <c r="UVR33" s="2"/>
      <c r="UVS33" s="2"/>
      <c r="UVT33" s="2"/>
      <c r="UVU33" s="2"/>
      <c r="UVV33" s="2"/>
      <c r="UVW33" s="2"/>
      <c r="UVX33" s="2"/>
      <c r="UVY33" s="2"/>
      <c r="UVZ33" s="2"/>
      <c r="UWA33" s="2"/>
      <c r="UWB33" s="2"/>
      <c r="UWC33" s="2"/>
      <c r="UWD33" s="2"/>
      <c r="UWE33" s="2"/>
      <c r="UWF33" s="2"/>
      <c r="UWG33" s="2"/>
      <c r="UWH33" s="2"/>
      <c r="UWI33" s="2"/>
      <c r="UWJ33" s="2"/>
      <c r="UWK33" s="2"/>
      <c r="UWL33" s="2"/>
      <c r="UWM33" s="2"/>
      <c r="UWN33" s="2"/>
      <c r="UWO33" s="2"/>
      <c r="UWP33" s="2"/>
      <c r="UWQ33" s="2"/>
      <c r="UWR33" s="2"/>
      <c r="UWS33" s="2"/>
      <c r="UWT33" s="2"/>
      <c r="UWU33" s="2"/>
      <c r="UWV33" s="2"/>
      <c r="UWW33" s="2"/>
      <c r="UWX33" s="2"/>
      <c r="UWY33" s="2"/>
      <c r="UWZ33" s="2"/>
      <c r="UXA33" s="2"/>
      <c r="UXB33" s="2"/>
      <c r="UXC33" s="2"/>
      <c r="UXD33" s="2"/>
      <c r="UXE33" s="2"/>
      <c r="UXF33" s="2"/>
      <c r="UXG33" s="2"/>
      <c r="UXH33" s="2"/>
      <c r="UXI33" s="2"/>
      <c r="UXJ33" s="2"/>
      <c r="UXK33" s="2"/>
      <c r="UXL33" s="2"/>
      <c r="UXM33" s="2"/>
      <c r="UXN33" s="2"/>
      <c r="UXO33" s="2"/>
      <c r="UXP33" s="2"/>
      <c r="UXQ33" s="2"/>
      <c r="UXR33" s="2"/>
      <c r="UXS33" s="2"/>
      <c r="UXT33" s="2"/>
      <c r="UXU33" s="2"/>
      <c r="UXV33" s="2"/>
      <c r="UXW33" s="2"/>
      <c r="UXX33" s="2"/>
      <c r="UXY33" s="2"/>
      <c r="UXZ33" s="2"/>
      <c r="UYA33" s="2"/>
      <c r="UYB33" s="2"/>
      <c r="UYC33" s="2"/>
      <c r="UYD33" s="2"/>
      <c r="UYE33" s="2"/>
      <c r="UYF33" s="2"/>
      <c r="UYG33" s="2"/>
      <c r="UYH33" s="2"/>
      <c r="UYI33" s="2"/>
      <c r="UYJ33" s="2"/>
      <c r="UYK33" s="2"/>
      <c r="UYL33" s="2"/>
      <c r="UYM33" s="2"/>
      <c r="UYN33" s="2"/>
      <c r="UYO33" s="2"/>
      <c r="UYP33" s="2"/>
      <c r="UYQ33" s="2"/>
      <c r="UYR33" s="2"/>
      <c r="UYS33" s="2"/>
      <c r="UYT33" s="2"/>
      <c r="UYU33" s="2"/>
      <c r="UYV33" s="2"/>
      <c r="UYW33" s="2"/>
      <c r="UYX33" s="2"/>
      <c r="UYY33" s="2"/>
      <c r="UYZ33" s="2"/>
      <c r="UZA33" s="2"/>
      <c r="UZB33" s="2"/>
      <c r="UZC33" s="2"/>
      <c r="UZD33" s="2"/>
      <c r="UZE33" s="2"/>
      <c r="UZF33" s="2"/>
      <c r="UZG33" s="2"/>
      <c r="UZH33" s="2"/>
      <c r="UZI33" s="2"/>
      <c r="UZJ33" s="2"/>
      <c r="UZK33" s="2"/>
      <c r="UZL33" s="2"/>
      <c r="UZM33" s="2"/>
      <c r="UZN33" s="2"/>
      <c r="UZO33" s="2"/>
      <c r="UZP33" s="2"/>
      <c r="UZQ33" s="2"/>
      <c r="UZR33" s="2"/>
      <c r="UZS33" s="2"/>
      <c r="UZT33" s="2"/>
      <c r="UZU33" s="2"/>
      <c r="UZV33" s="2"/>
      <c r="UZW33" s="2"/>
      <c r="UZX33" s="2"/>
      <c r="UZY33" s="2"/>
      <c r="UZZ33" s="2"/>
      <c r="VAA33" s="2"/>
      <c r="VAB33" s="2"/>
      <c r="VAC33" s="2"/>
      <c r="VAD33" s="2"/>
      <c r="VAE33" s="2"/>
      <c r="VAF33" s="2"/>
      <c r="VAG33" s="2"/>
      <c r="VAH33" s="2"/>
      <c r="VAI33" s="2"/>
      <c r="VAJ33" s="2"/>
      <c r="VAK33" s="2"/>
      <c r="VAL33" s="2"/>
      <c r="VAM33" s="2"/>
      <c r="VAN33" s="2"/>
      <c r="VAO33" s="2"/>
      <c r="VAP33" s="2"/>
      <c r="VAQ33" s="2"/>
      <c r="VAR33" s="2"/>
      <c r="VAS33" s="2"/>
      <c r="VAT33" s="2"/>
      <c r="VAU33" s="2"/>
      <c r="VAV33" s="2"/>
      <c r="VAW33" s="2"/>
      <c r="VAX33" s="2"/>
      <c r="VAY33" s="2"/>
      <c r="VAZ33" s="2"/>
      <c r="VBA33" s="2"/>
      <c r="VBB33" s="2"/>
      <c r="VBC33" s="2"/>
      <c r="VBD33" s="2"/>
      <c r="VBE33" s="2"/>
      <c r="VBF33" s="2"/>
      <c r="VBG33" s="2"/>
      <c r="VBH33" s="2"/>
      <c r="VBI33" s="2"/>
      <c r="VBJ33" s="2"/>
      <c r="VBK33" s="2"/>
      <c r="VBL33" s="2"/>
      <c r="VBM33" s="2"/>
      <c r="VBN33" s="2"/>
      <c r="VBO33" s="2"/>
      <c r="VBP33" s="2"/>
      <c r="VBQ33" s="2"/>
      <c r="VBR33" s="2"/>
      <c r="VBS33" s="2"/>
      <c r="VBT33" s="2"/>
      <c r="VBU33" s="2"/>
      <c r="VBV33" s="2"/>
      <c r="VBW33" s="2"/>
      <c r="VBX33" s="2"/>
      <c r="VBY33" s="2"/>
      <c r="VBZ33" s="2"/>
      <c r="VCA33" s="2"/>
      <c r="VCB33" s="2"/>
      <c r="VCC33" s="2"/>
      <c r="VCD33" s="2"/>
      <c r="VCE33" s="2"/>
      <c r="VCF33" s="2"/>
      <c r="VCG33" s="2"/>
      <c r="VCH33" s="2"/>
      <c r="VCI33" s="2"/>
      <c r="VCJ33" s="2"/>
      <c r="VCK33" s="2"/>
      <c r="VCL33" s="2"/>
      <c r="VCM33" s="2"/>
      <c r="VCN33" s="2"/>
      <c r="VCO33" s="2"/>
      <c r="VCP33" s="2"/>
      <c r="VCQ33" s="2"/>
      <c r="VCR33" s="2"/>
      <c r="VCS33" s="2"/>
      <c r="VCT33" s="2"/>
      <c r="VCU33" s="2"/>
      <c r="VCV33" s="2"/>
      <c r="VCW33" s="2"/>
      <c r="VCX33" s="2"/>
      <c r="VCY33" s="2"/>
      <c r="VCZ33" s="2"/>
      <c r="VDA33" s="2"/>
      <c r="VDB33" s="2"/>
      <c r="VDC33" s="2"/>
      <c r="VDD33" s="2"/>
      <c r="VDE33" s="2"/>
      <c r="VDF33" s="2"/>
      <c r="VDG33" s="2"/>
      <c r="VDH33" s="2"/>
      <c r="VDI33" s="2"/>
      <c r="VDJ33" s="2"/>
      <c r="VDK33" s="2"/>
      <c r="VDL33" s="2"/>
      <c r="VDM33" s="2"/>
      <c r="VDN33" s="2"/>
      <c r="VDO33" s="2"/>
      <c r="VDP33" s="2"/>
      <c r="VDQ33" s="2"/>
      <c r="VDR33" s="2"/>
      <c r="VDS33" s="2"/>
      <c r="VDT33" s="2"/>
      <c r="VDU33" s="2"/>
      <c r="VDV33" s="2"/>
      <c r="VDW33" s="2"/>
      <c r="VDX33" s="2"/>
      <c r="VDY33" s="2"/>
      <c r="VDZ33" s="2"/>
      <c r="VEA33" s="2"/>
      <c r="VEB33" s="2"/>
      <c r="VEC33" s="2"/>
      <c r="VED33" s="2"/>
      <c r="VEE33" s="2"/>
      <c r="VEF33" s="2"/>
      <c r="VEG33" s="2"/>
      <c r="VEH33" s="2"/>
      <c r="VEI33" s="2"/>
      <c r="VEJ33" s="2"/>
      <c r="VEK33" s="2"/>
      <c r="VEL33" s="2"/>
      <c r="VEM33" s="2"/>
      <c r="VEN33" s="2"/>
      <c r="VEO33" s="2"/>
      <c r="VEP33" s="2"/>
      <c r="VEQ33" s="2"/>
      <c r="VER33" s="2"/>
      <c r="VES33" s="2"/>
      <c r="VET33" s="2"/>
      <c r="VEU33" s="2"/>
      <c r="VEV33" s="2"/>
      <c r="VEW33" s="2"/>
      <c r="VEX33" s="2"/>
      <c r="VEY33" s="2"/>
      <c r="VEZ33" s="2"/>
      <c r="VFA33" s="2"/>
      <c r="VFB33" s="2"/>
      <c r="VFC33" s="2"/>
      <c r="VFD33" s="2"/>
      <c r="VFE33" s="2"/>
      <c r="VFF33" s="2"/>
      <c r="VFG33" s="2"/>
      <c r="VFH33" s="2"/>
      <c r="VFI33" s="2"/>
      <c r="VFJ33" s="2"/>
      <c r="VFK33" s="2"/>
      <c r="VFL33" s="2"/>
      <c r="VFM33" s="2"/>
      <c r="VFN33" s="2"/>
      <c r="VFO33" s="2"/>
      <c r="VFP33" s="2"/>
      <c r="VFQ33" s="2"/>
      <c r="VFR33" s="2"/>
      <c r="VFS33" s="2"/>
      <c r="VFT33" s="2"/>
      <c r="VFU33" s="2"/>
      <c r="VFV33" s="2"/>
      <c r="VFW33" s="2"/>
      <c r="VFX33" s="2"/>
      <c r="VFY33" s="2"/>
      <c r="VFZ33" s="2"/>
      <c r="VGA33" s="2"/>
      <c r="VGB33" s="2"/>
      <c r="VGC33" s="2"/>
      <c r="VGD33" s="2"/>
      <c r="VGE33" s="2"/>
      <c r="VGF33" s="2"/>
      <c r="VGG33" s="2"/>
      <c r="VGH33" s="2"/>
      <c r="VGI33" s="2"/>
      <c r="VGJ33" s="2"/>
      <c r="VGK33" s="2"/>
      <c r="VGL33" s="2"/>
      <c r="VGM33" s="2"/>
      <c r="VGN33" s="2"/>
      <c r="VGO33" s="2"/>
      <c r="VGP33" s="2"/>
      <c r="VGQ33" s="2"/>
      <c r="VGR33" s="2"/>
      <c r="VGS33" s="2"/>
      <c r="VGT33" s="2"/>
      <c r="VGU33" s="2"/>
      <c r="VGV33" s="2"/>
      <c r="VGW33" s="2"/>
      <c r="VGX33" s="2"/>
      <c r="VGY33" s="2"/>
      <c r="VGZ33" s="2"/>
      <c r="VHA33" s="2"/>
      <c r="VHB33" s="2"/>
      <c r="VHC33" s="2"/>
      <c r="VHD33" s="2"/>
      <c r="VHE33" s="2"/>
      <c r="VHF33" s="2"/>
      <c r="VHG33" s="2"/>
      <c r="VHH33" s="2"/>
      <c r="VHI33" s="2"/>
      <c r="VHJ33" s="2"/>
      <c r="VHK33" s="2"/>
      <c r="VHL33" s="2"/>
      <c r="VHM33" s="2"/>
      <c r="VHN33" s="2"/>
      <c r="VHO33" s="2"/>
      <c r="VHP33" s="2"/>
      <c r="VHQ33" s="2"/>
      <c r="VHR33" s="2"/>
      <c r="VHS33" s="2"/>
      <c r="VHT33" s="2"/>
      <c r="VHU33" s="2"/>
      <c r="VHV33" s="2"/>
      <c r="VHW33" s="2"/>
      <c r="VHX33" s="2"/>
      <c r="VHY33" s="2"/>
      <c r="VHZ33" s="2"/>
      <c r="VIA33" s="2"/>
      <c r="VIB33" s="2"/>
      <c r="VIC33" s="2"/>
      <c r="VID33" s="2"/>
      <c r="VIE33" s="2"/>
      <c r="VIF33" s="2"/>
      <c r="VIG33" s="2"/>
      <c r="VIH33" s="2"/>
      <c r="VII33" s="2"/>
      <c r="VIJ33" s="2"/>
      <c r="VIK33" s="2"/>
      <c r="VIL33" s="2"/>
      <c r="VIM33" s="2"/>
      <c r="VIN33" s="2"/>
      <c r="VIO33" s="2"/>
      <c r="VIP33" s="2"/>
      <c r="VIQ33" s="2"/>
      <c r="VIR33" s="2"/>
      <c r="VIS33" s="2"/>
      <c r="VIT33" s="2"/>
      <c r="VIU33" s="2"/>
      <c r="VIV33" s="2"/>
      <c r="VIW33" s="2"/>
      <c r="VIX33" s="2"/>
      <c r="VIY33" s="2"/>
      <c r="VIZ33" s="2"/>
      <c r="VJA33" s="2"/>
      <c r="VJB33" s="2"/>
      <c r="VJC33" s="2"/>
      <c r="VJD33" s="2"/>
      <c r="VJE33" s="2"/>
      <c r="VJF33" s="2"/>
      <c r="VJG33" s="2"/>
      <c r="VJH33" s="2"/>
      <c r="VJI33" s="2"/>
      <c r="VJJ33" s="2"/>
      <c r="VJK33" s="2"/>
      <c r="VJL33" s="2"/>
      <c r="VJM33" s="2"/>
      <c r="VJN33" s="2"/>
      <c r="VJO33" s="2"/>
      <c r="VJP33" s="2"/>
      <c r="VJQ33" s="2"/>
      <c r="VJR33" s="2"/>
      <c r="VJS33" s="2"/>
      <c r="VJT33" s="2"/>
      <c r="VJU33" s="2"/>
      <c r="VJV33" s="2"/>
      <c r="VJW33" s="2"/>
      <c r="VJX33" s="2"/>
      <c r="VJY33" s="2"/>
      <c r="VJZ33" s="2"/>
      <c r="VKA33" s="2"/>
      <c r="VKB33" s="2"/>
      <c r="VKC33" s="2"/>
      <c r="VKD33" s="2"/>
      <c r="VKE33" s="2"/>
      <c r="VKF33" s="2"/>
      <c r="VKG33" s="2"/>
      <c r="VKH33" s="2"/>
      <c r="VKI33" s="2"/>
      <c r="VKJ33" s="2"/>
      <c r="VKK33" s="2"/>
      <c r="VKL33" s="2"/>
      <c r="VKM33" s="2"/>
      <c r="VKN33" s="2"/>
      <c r="VKO33" s="2"/>
      <c r="VKP33" s="2"/>
      <c r="VKQ33" s="2"/>
      <c r="VKR33" s="2"/>
      <c r="VKS33" s="2"/>
      <c r="VKT33" s="2"/>
      <c r="VKU33" s="2"/>
      <c r="VKV33" s="2"/>
      <c r="VKW33" s="2"/>
      <c r="VKX33" s="2"/>
      <c r="VKY33" s="2"/>
      <c r="VKZ33" s="2"/>
      <c r="VLA33" s="2"/>
      <c r="VLB33" s="2"/>
      <c r="VLC33" s="2"/>
      <c r="VLD33" s="2"/>
      <c r="VLE33" s="2"/>
      <c r="VLF33" s="2"/>
      <c r="VLG33" s="2"/>
      <c r="VLH33" s="2"/>
      <c r="VLI33" s="2"/>
      <c r="VLJ33" s="2"/>
      <c r="VLK33" s="2"/>
      <c r="VLL33" s="2"/>
      <c r="VLM33" s="2"/>
      <c r="VLN33" s="2"/>
      <c r="VLO33" s="2"/>
      <c r="VLP33" s="2"/>
      <c r="VLQ33" s="2"/>
      <c r="VLR33" s="2"/>
      <c r="VLS33" s="2"/>
      <c r="VLT33" s="2"/>
      <c r="VLU33" s="2"/>
      <c r="VLV33" s="2"/>
      <c r="VLW33" s="2"/>
      <c r="VLX33" s="2"/>
      <c r="VLY33" s="2"/>
      <c r="VLZ33" s="2"/>
      <c r="VMA33" s="2"/>
      <c r="VMB33" s="2"/>
      <c r="VMC33" s="2"/>
      <c r="VMD33" s="2"/>
      <c r="VME33" s="2"/>
      <c r="VMF33" s="2"/>
      <c r="VMG33" s="2"/>
      <c r="VMH33" s="2"/>
      <c r="VMI33" s="2"/>
      <c r="VMJ33" s="2"/>
      <c r="VMK33" s="2"/>
      <c r="VML33" s="2"/>
      <c r="VMM33" s="2"/>
      <c r="VMN33" s="2"/>
      <c r="VMO33" s="2"/>
      <c r="VMP33" s="2"/>
      <c r="VMQ33" s="2"/>
      <c r="VMR33" s="2"/>
      <c r="VMS33" s="2"/>
      <c r="VMT33" s="2"/>
      <c r="VMU33" s="2"/>
      <c r="VMV33" s="2"/>
      <c r="VMW33" s="2"/>
      <c r="VMX33" s="2"/>
      <c r="VMY33" s="2"/>
      <c r="VMZ33" s="2"/>
      <c r="VNA33" s="2"/>
      <c r="VNB33" s="2"/>
      <c r="VNC33" s="2"/>
      <c r="VND33" s="2"/>
      <c r="VNE33" s="2"/>
      <c r="VNF33" s="2"/>
      <c r="VNG33" s="2"/>
      <c r="VNH33" s="2"/>
      <c r="VNI33" s="2"/>
      <c r="VNJ33" s="2"/>
      <c r="VNK33" s="2"/>
      <c r="VNL33" s="2"/>
      <c r="VNM33" s="2"/>
      <c r="VNN33" s="2"/>
      <c r="VNO33" s="2"/>
      <c r="VNP33" s="2"/>
      <c r="VNQ33" s="2"/>
      <c r="VNR33" s="2"/>
      <c r="VNS33" s="2"/>
      <c r="VNT33" s="2"/>
      <c r="VNU33" s="2"/>
      <c r="VNV33" s="2"/>
      <c r="VNW33" s="2"/>
      <c r="VNX33" s="2"/>
      <c r="VNY33" s="2"/>
      <c r="VNZ33" s="2"/>
      <c r="VOA33" s="2"/>
      <c r="VOB33" s="2"/>
      <c r="VOC33" s="2"/>
      <c r="VOD33" s="2"/>
      <c r="VOE33" s="2"/>
      <c r="VOF33" s="2"/>
      <c r="VOG33" s="2"/>
      <c r="VOH33" s="2"/>
      <c r="VOI33" s="2"/>
      <c r="VOJ33" s="2"/>
      <c r="VOK33" s="2"/>
      <c r="VOL33" s="2"/>
      <c r="VOM33" s="2"/>
      <c r="VON33" s="2"/>
      <c r="VOO33" s="2"/>
      <c r="VOP33" s="2"/>
      <c r="VOQ33" s="2"/>
      <c r="VOR33" s="2"/>
      <c r="VOS33" s="2"/>
      <c r="VOT33" s="2"/>
      <c r="VOU33" s="2"/>
      <c r="VOV33" s="2"/>
      <c r="VOW33" s="2"/>
      <c r="VOX33" s="2"/>
      <c r="VOY33" s="2"/>
      <c r="VOZ33" s="2"/>
      <c r="VPA33" s="2"/>
      <c r="VPB33" s="2"/>
      <c r="VPC33" s="2"/>
      <c r="VPD33" s="2"/>
      <c r="VPE33" s="2"/>
      <c r="VPF33" s="2"/>
      <c r="VPG33" s="2"/>
      <c r="VPH33" s="2"/>
      <c r="VPI33" s="2"/>
      <c r="VPJ33" s="2"/>
      <c r="VPK33" s="2"/>
      <c r="VPL33" s="2"/>
      <c r="VPM33" s="2"/>
      <c r="VPN33" s="2"/>
      <c r="VPO33" s="2"/>
      <c r="VPP33" s="2"/>
      <c r="VPQ33" s="2"/>
      <c r="VPR33" s="2"/>
      <c r="VPS33" s="2"/>
      <c r="VPT33" s="2"/>
      <c r="VPU33" s="2"/>
      <c r="VPV33" s="2"/>
      <c r="VPW33" s="2"/>
      <c r="VPX33" s="2"/>
      <c r="VPY33" s="2"/>
      <c r="VPZ33" s="2"/>
      <c r="VQA33" s="2"/>
      <c r="VQB33" s="2"/>
      <c r="VQC33" s="2"/>
      <c r="VQD33" s="2"/>
      <c r="VQE33" s="2"/>
      <c r="VQF33" s="2"/>
      <c r="VQG33" s="2"/>
      <c r="VQH33" s="2"/>
      <c r="VQI33" s="2"/>
      <c r="VQJ33" s="2"/>
      <c r="VQK33" s="2"/>
      <c r="VQL33" s="2"/>
      <c r="VQM33" s="2"/>
      <c r="VQN33" s="2"/>
      <c r="VQO33" s="2"/>
      <c r="VQP33" s="2"/>
      <c r="VQQ33" s="2"/>
      <c r="VQR33" s="2"/>
      <c r="VQS33" s="2"/>
      <c r="VQT33" s="2"/>
      <c r="VQU33" s="2"/>
      <c r="VQV33" s="2"/>
      <c r="VQW33" s="2"/>
      <c r="VQX33" s="2"/>
      <c r="VQY33" s="2"/>
      <c r="VQZ33" s="2"/>
      <c r="VRA33" s="2"/>
      <c r="VRB33" s="2"/>
      <c r="VRC33" s="2"/>
      <c r="VRD33" s="2"/>
      <c r="VRE33" s="2"/>
      <c r="VRF33" s="2"/>
      <c r="VRG33" s="2"/>
      <c r="VRH33" s="2"/>
      <c r="VRI33" s="2"/>
      <c r="VRJ33" s="2"/>
      <c r="VRK33" s="2"/>
      <c r="VRL33" s="2"/>
      <c r="VRM33" s="2"/>
      <c r="VRN33" s="2"/>
      <c r="VRO33" s="2"/>
      <c r="VRP33" s="2"/>
      <c r="VRQ33" s="2"/>
      <c r="VRR33" s="2"/>
      <c r="VRS33" s="2"/>
      <c r="VRT33" s="2"/>
      <c r="VRU33" s="2"/>
      <c r="VRV33" s="2"/>
      <c r="VRW33" s="2"/>
      <c r="VRX33" s="2"/>
      <c r="VRY33" s="2"/>
      <c r="VRZ33" s="2"/>
      <c r="VSA33" s="2"/>
      <c r="VSB33" s="2"/>
      <c r="VSC33" s="2"/>
      <c r="VSD33" s="2"/>
      <c r="VSE33" s="2"/>
      <c r="VSF33" s="2"/>
      <c r="VSG33" s="2"/>
      <c r="VSH33" s="2"/>
      <c r="VSI33" s="2"/>
      <c r="VSJ33" s="2"/>
      <c r="VSK33" s="2"/>
      <c r="VSL33" s="2"/>
      <c r="VSM33" s="2"/>
      <c r="VSN33" s="2"/>
      <c r="VSO33" s="2"/>
      <c r="VSP33" s="2"/>
      <c r="VSQ33" s="2"/>
      <c r="VSR33" s="2"/>
      <c r="VSS33" s="2"/>
      <c r="VST33" s="2"/>
      <c r="VSU33" s="2"/>
      <c r="VSV33" s="2"/>
      <c r="VSW33" s="2"/>
      <c r="VSX33" s="2"/>
      <c r="VSY33" s="2"/>
      <c r="VSZ33" s="2"/>
      <c r="VTA33" s="2"/>
      <c r="VTB33" s="2"/>
      <c r="VTC33" s="2"/>
      <c r="VTD33" s="2"/>
      <c r="VTE33" s="2"/>
      <c r="VTF33" s="2"/>
      <c r="VTG33" s="2"/>
      <c r="VTH33" s="2"/>
      <c r="VTI33" s="2"/>
      <c r="VTJ33" s="2"/>
      <c r="VTK33" s="2"/>
      <c r="VTL33" s="2"/>
      <c r="VTM33" s="2"/>
      <c r="VTN33" s="2"/>
      <c r="VTO33" s="2"/>
      <c r="VTP33" s="2"/>
      <c r="VTQ33" s="2"/>
      <c r="VTR33" s="2"/>
      <c r="VTS33" s="2"/>
      <c r="VTT33" s="2"/>
      <c r="VTU33" s="2"/>
      <c r="VTV33" s="2"/>
      <c r="VTW33" s="2"/>
      <c r="VTX33" s="2"/>
      <c r="VTY33" s="2"/>
      <c r="VTZ33" s="2"/>
      <c r="VUA33" s="2"/>
      <c r="VUB33" s="2"/>
      <c r="VUC33" s="2"/>
      <c r="VUD33" s="2"/>
      <c r="VUE33" s="2"/>
      <c r="VUF33" s="2"/>
      <c r="VUG33" s="2"/>
      <c r="VUH33" s="2"/>
      <c r="VUI33" s="2"/>
      <c r="VUJ33" s="2"/>
      <c r="VUK33" s="2"/>
      <c r="VUL33" s="2"/>
      <c r="VUM33" s="2"/>
      <c r="VUN33" s="2"/>
      <c r="VUO33" s="2"/>
      <c r="VUP33" s="2"/>
      <c r="VUQ33" s="2"/>
      <c r="VUR33" s="2"/>
      <c r="VUS33" s="2"/>
      <c r="VUT33" s="2"/>
      <c r="VUU33" s="2"/>
      <c r="VUV33" s="2"/>
      <c r="VUW33" s="2"/>
      <c r="VUX33" s="2"/>
      <c r="VUY33" s="2"/>
      <c r="VUZ33" s="2"/>
      <c r="VVA33" s="2"/>
      <c r="VVB33" s="2"/>
      <c r="VVC33" s="2"/>
      <c r="VVD33" s="2"/>
      <c r="VVE33" s="2"/>
      <c r="VVF33" s="2"/>
      <c r="VVG33" s="2"/>
      <c r="VVH33" s="2"/>
      <c r="VVI33" s="2"/>
      <c r="VVJ33" s="2"/>
      <c r="VVK33" s="2"/>
      <c r="VVL33" s="2"/>
      <c r="VVM33" s="2"/>
      <c r="VVN33" s="2"/>
      <c r="VVO33" s="2"/>
      <c r="VVP33" s="2"/>
      <c r="VVQ33" s="2"/>
      <c r="VVR33" s="2"/>
      <c r="VVS33" s="2"/>
      <c r="VVT33" s="2"/>
      <c r="VVU33" s="2"/>
      <c r="VVV33" s="2"/>
      <c r="VVW33" s="2"/>
      <c r="VVX33" s="2"/>
      <c r="VVY33" s="2"/>
      <c r="VVZ33" s="2"/>
      <c r="VWA33" s="2"/>
      <c r="VWB33" s="2"/>
      <c r="VWC33" s="2"/>
      <c r="VWD33" s="2"/>
      <c r="VWE33" s="2"/>
      <c r="VWF33" s="2"/>
      <c r="VWG33" s="2"/>
      <c r="VWH33" s="2"/>
      <c r="VWI33" s="2"/>
      <c r="VWJ33" s="2"/>
      <c r="VWK33" s="2"/>
      <c r="VWL33" s="2"/>
      <c r="VWM33" s="2"/>
      <c r="VWN33" s="2"/>
      <c r="VWO33" s="2"/>
      <c r="VWP33" s="2"/>
      <c r="VWQ33" s="2"/>
      <c r="VWR33" s="2"/>
      <c r="VWS33" s="2"/>
      <c r="VWT33" s="2"/>
      <c r="VWU33" s="2"/>
      <c r="VWV33" s="2"/>
      <c r="VWW33" s="2"/>
      <c r="VWX33" s="2"/>
      <c r="VWY33" s="2"/>
      <c r="VWZ33" s="2"/>
      <c r="VXA33" s="2"/>
      <c r="VXB33" s="2"/>
      <c r="VXC33" s="2"/>
      <c r="VXD33" s="2"/>
      <c r="VXE33" s="2"/>
      <c r="VXF33" s="2"/>
      <c r="VXG33" s="2"/>
      <c r="VXH33" s="2"/>
      <c r="VXI33" s="2"/>
      <c r="VXJ33" s="2"/>
      <c r="VXK33" s="2"/>
      <c r="VXL33" s="2"/>
      <c r="VXM33" s="2"/>
      <c r="VXN33" s="2"/>
      <c r="VXO33" s="2"/>
      <c r="VXP33" s="2"/>
      <c r="VXQ33" s="2"/>
      <c r="VXR33" s="2"/>
      <c r="VXS33" s="2"/>
      <c r="VXT33" s="2"/>
      <c r="VXU33" s="2"/>
      <c r="VXV33" s="2"/>
      <c r="VXW33" s="2"/>
      <c r="VXX33" s="2"/>
      <c r="VXY33" s="2"/>
      <c r="VXZ33" s="2"/>
      <c r="VYA33" s="2"/>
      <c r="VYB33" s="2"/>
      <c r="VYC33" s="2"/>
      <c r="VYD33" s="2"/>
      <c r="VYE33" s="2"/>
      <c r="VYF33" s="2"/>
      <c r="VYG33" s="2"/>
      <c r="VYH33" s="2"/>
      <c r="VYI33" s="2"/>
      <c r="VYJ33" s="2"/>
      <c r="VYK33" s="2"/>
      <c r="VYL33" s="2"/>
      <c r="VYM33" s="2"/>
      <c r="VYN33" s="2"/>
      <c r="VYO33" s="2"/>
      <c r="VYP33" s="2"/>
      <c r="VYQ33" s="2"/>
      <c r="VYR33" s="2"/>
      <c r="VYS33" s="2"/>
      <c r="VYT33" s="2"/>
      <c r="VYU33" s="2"/>
      <c r="VYV33" s="2"/>
      <c r="VYW33" s="2"/>
      <c r="VYX33" s="2"/>
      <c r="VYY33" s="2"/>
      <c r="VYZ33" s="2"/>
      <c r="VZA33" s="2"/>
      <c r="VZB33" s="2"/>
      <c r="VZC33" s="2"/>
      <c r="VZD33" s="2"/>
      <c r="VZE33" s="2"/>
      <c r="VZF33" s="2"/>
      <c r="VZG33" s="2"/>
      <c r="VZH33" s="2"/>
      <c r="VZI33" s="2"/>
      <c r="VZJ33" s="2"/>
      <c r="VZK33" s="2"/>
      <c r="VZL33" s="2"/>
      <c r="VZM33" s="2"/>
      <c r="VZN33" s="2"/>
      <c r="VZO33" s="2"/>
      <c r="VZP33" s="2"/>
      <c r="VZQ33" s="2"/>
      <c r="VZR33" s="2"/>
      <c r="VZS33" s="2"/>
      <c r="VZT33" s="2"/>
      <c r="VZU33" s="2"/>
      <c r="VZV33" s="2"/>
      <c r="VZW33" s="2"/>
      <c r="VZX33" s="2"/>
      <c r="VZY33" s="2"/>
      <c r="VZZ33" s="2"/>
      <c r="WAA33" s="2"/>
      <c r="WAB33" s="2"/>
      <c r="WAC33" s="2"/>
      <c r="WAD33" s="2"/>
      <c r="WAE33" s="2"/>
      <c r="WAF33" s="2"/>
      <c r="WAG33" s="2"/>
      <c r="WAH33" s="2"/>
      <c r="WAI33" s="2"/>
      <c r="WAJ33" s="2"/>
      <c r="WAK33" s="2"/>
      <c r="WAL33" s="2"/>
      <c r="WAM33" s="2"/>
      <c r="WAN33" s="2"/>
      <c r="WAO33" s="2"/>
      <c r="WAP33" s="2"/>
      <c r="WAQ33" s="2"/>
      <c r="WAR33" s="2"/>
      <c r="WAS33" s="2"/>
      <c r="WAT33" s="2"/>
      <c r="WAU33" s="2"/>
      <c r="WAV33" s="2"/>
      <c r="WAW33" s="2"/>
      <c r="WAX33" s="2"/>
      <c r="WAY33" s="2"/>
      <c r="WAZ33" s="2"/>
      <c r="WBA33" s="2"/>
      <c r="WBB33" s="2"/>
      <c r="WBC33" s="2"/>
      <c r="WBD33" s="2"/>
      <c r="WBE33" s="2"/>
      <c r="WBF33" s="2"/>
      <c r="WBG33" s="2"/>
      <c r="WBH33" s="2"/>
      <c r="WBI33" s="2"/>
      <c r="WBJ33" s="2"/>
      <c r="WBK33" s="2"/>
      <c r="WBL33" s="2"/>
      <c r="WBM33" s="2"/>
      <c r="WBN33" s="2"/>
      <c r="WBO33" s="2"/>
      <c r="WBP33" s="2"/>
      <c r="WBQ33" s="2"/>
      <c r="WBR33" s="2"/>
      <c r="WBS33" s="2"/>
      <c r="WBT33" s="2"/>
      <c r="WBU33" s="2"/>
      <c r="WBV33" s="2"/>
      <c r="WBW33" s="2"/>
      <c r="WBX33" s="2"/>
      <c r="WBY33" s="2"/>
      <c r="WBZ33" s="2"/>
      <c r="WCA33" s="2"/>
      <c r="WCB33" s="2"/>
      <c r="WCC33" s="2"/>
      <c r="WCD33" s="2"/>
      <c r="WCE33" s="2"/>
      <c r="WCF33" s="2"/>
      <c r="WCG33" s="2"/>
      <c r="WCH33" s="2"/>
      <c r="WCI33" s="2"/>
      <c r="WCJ33" s="2"/>
      <c r="WCK33" s="2"/>
      <c r="WCL33" s="2"/>
      <c r="WCM33" s="2"/>
      <c r="WCN33" s="2"/>
      <c r="WCO33" s="2"/>
      <c r="WCP33" s="2"/>
      <c r="WCQ33" s="2"/>
      <c r="WCR33" s="2"/>
      <c r="WCS33" s="2"/>
      <c r="WCT33" s="2"/>
      <c r="WCU33" s="2"/>
      <c r="WCV33" s="2"/>
      <c r="WCW33" s="2"/>
      <c r="WCX33" s="2"/>
      <c r="WCY33" s="2"/>
      <c r="WCZ33" s="2"/>
      <c r="WDA33" s="2"/>
      <c r="WDB33" s="2"/>
      <c r="WDC33" s="2"/>
      <c r="WDD33" s="2"/>
      <c r="WDE33" s="2"/>
      <c r="WDF33" s="2"/>
      <c r="WDG33" s="2"/>
      <c r="WDH33" s="2"/>
      <c r="WDI33" s="2"/>
      <c r="WDJ33" s="2"/>
      <c r="WDK33" s="2"/>
      <c r="WDL33" s="2"/>
      <c r="WDM33" s="2"/>
      <c r="WDN33" s="2"/>
      <c r="WDO33" s="2"/>
      <c r="WDP33" s="2"/>
      <c r="WDQ33" s="2"/>
      <c r="WDR33" s="2"/>
      <c r="WDS33" s="2"/>
      <c r="WDT33" s="2"/>
      <c r="WDU33" s="2"/>
      <c r="WDV33" s="2"/>
      <c r="WDW33" s="2"/>
      <c r="WDX33" s="2"/>
      <c r="WDY33" s="2"/>
      <c r="WDZ33" s="2"/>
      <c r="WEA33" s="2"/>
      <c r="WEB33" s="2"/>
      <c r="WEC33" s="2"/>
      <c r="WED33" s="2"/>
      <c r="WEE33" s="2"/>
      <c r="WEF33" s="2"/>
      <c r="WEG33" s="2"/>
      <c r="WEH33" s="2"/>
      <c r="WEI33" s="2"/>
      <c r="WEJ33" s="2"/>
      <c r="WEK33" s="2"/>
      <c r="WEL33" s="2"/>
      <c r="WEM33" s="2"/>
      <c r="WEN33" s="2"/>
      <c r="WEO33" s="2"/>
      <c r="WEP33" s="2"/>
      <c r="WEQ33" s="2"/>
      <c r="WER33" s="2"/>
      <c r="WES33" s="2"/>
      <c r="WET33" s="2"/>
      <c r="WEU33" s="2"/>
      <c r="WEV33" s="2"/>
      <c r="WEW33" s="2"/>
      <c r="WEX33" s="2"/>
      <c r="WEY33" s="2"/>
      <c r="WEZ33" s="2"/>
      <c r="WFA33" s="2"/>
      <c r="WFB33" s="2"/>
      <c r="WFC33" s="2"/>
      <c r="WFD33" s="2"/>
      <c r="WFE33" s="2"/>
      <c r="WFF33" s="2"/>
      <c r="WFG33" s="2"/>
      <c r="WFH33" s="2"/>
      <c r="WFI33" s="2"/>
      <c r="WFJ33" s="2"/>
      <c r="WFK33" s="2"/>
      <c r="WFL33" s="2"/>
      <c r="WFM33" s="2"/>
      <c r="WFN33" s="2"/>
      <c r="WFO33" s="2"/>
      <c r="WFP33" s="2"/>
      <c r="WFQ33" s="2"/>
      <c r="WFR33" s="2"/>
      <c r="WFS33" s="2"/>
      <c r="WFT33" s="2"/>
      <c r="WFU33" s="2"/>
      <c r="WFV33" s="2"/>
      <c r="WFW33" s="2"/>
      <c r="WFX33" s="2"/>
      <c r="WFY33" s="2"/>
      <c r="WFZ33" s="2"/>
      <c r="WGA33" s="2"/>
      <c r="WGB33" s="2"/>
      <c r="WGC33" s="2"/>
      <c r="WGD33" s="2"/>
      <c r="WGE33" s="2"/>
      <c r="WGF33" s="2"/>
      <c r="WGG33" s="2"/>
      <c r="WGH33" s="2"/>
      <c r="WGI33" s="2"/>
      <c r="WGJ33" s="2"/>
      <c r="WGK33" s="2"/>
      <c r="WGL33" s="2"/>
      <c r="WGM33" s="2"/>
      <c r="WGN33" s="2"/>
      <c r="WGO33" s="2"/>
      <c r="WGP33" s="2"/>
      <c r="WGQ33" s="2"/>
      <c r="WGR33" s="2"/>
      <c r="WGS33" s="2"/>
      <c r="WGT33" s="2"/>
      <c r="WGU33" s="2"/>
      <c r="WGV33" s="2"/>
      <c r="WGW33" s="2"/>
      <c r="WGX33" s="2"/>
      <c r="WGY33" s="2"/>
      <c r="WGZ33" s="2"/>
      <c r="WHA33" s="2"/>
      <c r="WHB33" s="2"/>
      <c r="WHC33" s="2"/>
      <c r="WHD33" s="2"/>
      <c r="WHE33" s="2"/>
      <c r="WHF33" s="2"/>
      <c r="WHG33" s="2"/>
      <c r="WHH33" s="2"/>
      <c r="WHI33" s="2"/>
      <c r="WHJ33" s="2"/>
      <c r="WHK33" s="2"/>
      <c r="WHL33" s="2"/>
      <c r="WHM33" s="2"/>
      <c r="WHN33" s="2"/>
      <c r="WHO33" s="2"/>
      <c r="WHP33" s="2"/>
      <c r="WHQ33" s="2"/>
      <c r="WHR33" s="2"/>
      <c r="WHS33" s="2"/>
      <c r="WHT33" s="2"/>
      <c r="WHU33" s="2"/>
      <c r="WHV33" s="2"/>
      <c r="WHW33" s="2"/>
      <c r="WHX33" s="2"/>
      <c r="WHY33" s="2"/>
      <c r="WHZ33" s="2"/>
      <c r="WIA33" s="2"/>
      <c r="WIB33" s="2"/>
      <c r="WIC33" s="2"/>
      <c r="WID33" s="2"/>
      <c r="WIE33" s="2"/>
      <c r="WIF33" s="2"/>
      <c r="WIG33" s="2"/>
      <c r="WIH33" s="2"/>
      <c r="WII33" s="2"/>
      <c r="WIJ33" s="2"/>
      <c r="WIK33" s="2"/>
      <c r="WIL33" s="2"/>
      <c r="WIM33" s="2"/>
      <c r="WIN33" s="2"/>
      <c r="WIO33" s="2"/>
      <c r="WIP33" s="2"/>
      <c r="WIQ33" s="2"/>
      <c r="WIR33" s="2"/>
      <c r="WIS33" s="2"/>
      <c r="WIT33" s="2"/>
      <c r="WIU33" s="2"/>
      <c r="WIV33" s="2"/>
      <c r="WIW33" s="2"/>
      <c r="WIX33" s="2"/>
      <c r="WIY33" s="2"/>
      <c r="WIZ33" s="2"/>
      <c r="WJA33" s="2"/>
      <c r="WJB33" s="2"/>
      <c r="WJC33" s="2"/>
      <c r="WJD33" s="2"/>
      <c r="WJE33" s="2"/>
      <c r="WJF33" s="2"/>
      <c r="WJG33" s="2"/>
      <c r="WJH33" s="2"/>
      <c r="WJI33" s="2"/>
      <c r="WJJ33" s="2"/>
      <c r="WJK33" s="2"/>
      <c r="WJL33" s="2"/>
      <c r="WJM33" s="2"/>
      <c r="WJN33" s="2"/>
      <c r="WJO33" s="2"/>
      <c r="WJP33" s="2"/>
      <c r="WJQ33" s="2"/>
      <c r="WJR33" s="2"/>
      <c r="WJS33" s="2"/>
      <c r="WJT33" s="2"/>
      <c r="WJU33" s="2"/>
      <c r="WJV33" s="2"/>
      <c r="WJW33" s="2"/>
      <c r="WJX33" s="2"/>
      <c r="WJY33" s="2"/>
      <c r="WJZ33" s="2"/>
      <c r="WKA33" s="2"/>
      <c r="WKB33" s="2"/>
      <c r="WKC33" s="2"/>
      <c r="WKD33" s="2"/>
      <c r="WKE33" s="2"/>
      <c r="WKF33" s="2"/>
      <c r="WKG33" s="2"/>
      <c r="WKH33" s="2"/>
      <c r="WKI33" s="2"/>
      <c r="WKJ33" s="2"/>
      <c r="WKK33" s="2"/>
      <c r="WKL33" s="2"/>
      <c r="WKM33" s="2"/>
      <c r="WKN33" s="2"/>
      <c r="WKO33" s="2"/>
      <c r="WKP33" s="2"/>
      <c r="WKQ33" s="2"/>
      <c r="WKR33" s="2"/>
      <c r="WKS33" s="2"/>
      <c r="WKT33" s="2"/>
      <c r="WKU33" s="2"/>
      <c r="WKV33" s="2"/>
      <c r="WKW33" s="2"/>
      <c r="WKX33" s="2"/>
      <c r="WKY33" s="2"/>
      <c r="WKZ33" s="2"/>
      <c r="WLA33" s="2"/>
      <c r="WLB33" s="2"/>
      <c r="WLC33" s="2"/>
      <c r="WLD33" s="2"/>
      <c r="WLE33" s="2"/>
      <c r="WLF33" s="2"/>
      <c r="WLG33" s="2"/>
      <c r="WLH33" s="2"/>
      <c r="WLI33" s="2"/>
      <c r="WLJ33" s="2"/>
      <c r="WLK33" s="2"/>
      <c r="WLL33" s="2"/>
      <c r="WLM33" s="2"/>
      <c r="WLN33" s="2"/>
      <c r="WLO33" s="2"/>
      <c r="WLP33" s="2"/>
      <c r="WLQ33" s="2"/>
      <c r="WLR33" s="2"/>
      <c r="WLS33" s="2"/>
      <c r="WLT33" s="2"/>
      <c r="WLU33" s="2"/>
      <c r="WLV33" s="2"/>
      <c r="WLW33" s="2"/>
      <c r="WLX33" s="2"/>
      <c r="WLY33" s="2"/>
      <c r="WLZ33" s="2"/>
      <c r="WMA33" s="2"/>
      <c r="WMB33" s="2"/>
      <c r="WMC33" s="2"/>
      <c r="WMD33" s="2"/>
      <c r="WME33" s="2"/>
      <c r="WMF33" s="2"/>
      <c r="WMG33" s="2"/>
      <c r="WMH33" s="2"/>
      <c r="WMI33" s="2"/>
      <c r="WMJ33" s="2"/>
      <c r="WMK33" s="2"/>
      <c r="WML33" s="2"/>
      <c r="WMM33" s="2"/>
      <c r="WMN33" s="2"/>
      <c r="WMO33" s="2"/>
      <c r="WMP33" s="2"/>
      <c r="WMQ33" s="2"/>
      <c r="WMR33" s="2"/>
      <c r="WMS33" s="2"/>
      <c r="WMT33" s="2"/>
      <c r="WMU33" s="2"/>
      <c r="WMV33" s="2"/>
      <c r="WMW33" s="2"/>
      <c r="WMX33" s="2"/>
      <c r="WMY33" s="2"/>
      <c r="WMZ33" s="2"/>
      <c r="WNA33" s="2"/>
      <c r="WNB33" s="2"/>
      <c r="WNC33" s="2"/>
      <c r="WND33" s="2"/>
      <c r="WNE33" s="2"/>
      <c r="WNF33" s="2"/>
      <c r="WNG33" s="2"/>
      <c r="WNH33" s="2"/>
      <c r="WNI33" s="2"/>
      <c r="WNJ33" s="2"/>
      <c r="WNK33" s="2"/>
      <c r="WNL33" s="2"/>
      <c r="WNM33" s="2"/>
      <c r="WNN33" s="2"/>
      <c r="WNO33" s="2"/>
      <c r="WNP33" s="2"/>
      <c r="WNQ33" s="2"/>
      <c r="WNR33" s="2"/>
      <c r="WNS33" s="2"/>
      <c r="WNT33" s="2"/>
      <c r="WNU33" s="2"/>
      <c r="WNV33" s="2"/>
      <c r="WNW33" s="2"/>
      <c r="WNX33" s="2"/>
      <c r="WNY33" s="2"/>
      <c r="WNZ33" s="2"/>
      <c r="WOA33" s="2"/>
      <c r="WOB33" s="2"/>
      <c r="WOC33" s="2"/>
      <c r="WOD33" s="2"/>
      <c r="WOE33" s="2"/>
      <c r="WOF33" s="2"/>
      <c r="WOG33" s="2"/>
      <c r="WOH33" s="2"/>
      <c r="WOI33" s="2"/>
      <c r="WOJ33" s="2"/>
      <c r="WOK33" s="2"/>
      <c r="WOL33" s="2"/>
      <c r="WOM33" s="2"/>
      <c r="WON33" s="2"/>
      <c r="WOO33" s="2"/>
      <c r="WOP33" s="2"/>
      <c r="WOQ33" s="2"/>
      <c r="WOR33" s="2"/>
      <c r="WOS33" s="2"/>
      <c r="WOT33" s="2"/>
      <c r="WOU33" s="2"/>
      <c r="WOV33" s="2"/>
      <c r="WOW33" s="2"/>
      <c r="WOX33" s="2"/>
      <c r="WOY33" s="2"/>
      <c r="WOZ33" s="2"/>
      <c r="WPA33" s="2"/>
      <c r="WPB33" s="2"/>
      <c r="WPC33" s="2"/>
      <c r="WPD33" s="2"/>
      <c r="WPE33" s="2"/>
      <c r="WPF33" s="2"/>
      <c r="WPG33" s="2"/>
      <c r="WPH33" s="2"/>
      <c r="WPI33" s="2"/>
      <c r="WPJ33" s="2"/>
      <c r="WPK33" s="2"/>
      <c r="WPL33" s="2"/>
      <c r="WPM33" s="2"/>
      <c r="WPN33" s="2"/>
      <c r="WPO33" s="2"/>
      <c r="WPP33" s="2"/>
      <c r="WPQ33" s="2"/>
      <c r="WPR33" s="2"/>
      <c r="WPS33" s="2"/>
      <c r="WPT33" s="2"/>
      <c r="WPU33" s="2"/>
      <c r="WPV33" s="2"/>
      <c r="WPW33" s="2"/>
      <c r="WPX33" s="2"/>
      <c r="WPY33" s="2"/>
      <c r="WPZ33" s="2"/>
      <c r="WQA33" s="2"/>
      <c r="WQB33" s="2"/>
      <c r="WQC33" s="2"/>
      <c r="WQD33" s="2"/>
      <c r="WQE33" s="2"/>
      <c r="WQF33" s="2"/>
      <c r="WQG33" s="2"/>
      <c r="WQH33" s="2"/>
      <c r="WQI33" s="2"/>
      <c r="WQJ33" s="2"/>
      <c r="WQK33" s="2"/>
      <c r="WQL33" s="2"/>
      <c r="WQM33" s="2"/>
      <c r="WQN33" s="2"/>
      <c r="WQO33" s="2"/>
      <c r="WQP33" s="2"/>
      <c r="WQQ33" s="2"/>
      <c r="WQR33" s="2"/>
      <c r="WQS33" s="2"/>
      <c r="WQT33" s="2"/>
      <c r="WQU33" s="2"/>
      <c r="WQV33" s="2"/>
      <c r="WQW33" s="2"/>
      <c r="WQX33" s="2"/>
      <c r="WQY33" s="2"/>
      <c r="WQZ33" s="2"/>
      <c r="WRA33" s="2"/>
      <c r="WRB33" s="2"/>
      <c r="WRC33" s="2"/>
      <c r="WRD33" s="2"/>
      <c r="WRE33" s="2"/>
      <c r="WRF33" s="2"/>
      <c r="WRG33" s="2"/>
      <c r="WRH33" s="2"/>
      <c r="WRI33" s="2"/>
      <c r="WRJ33" s="2"/>
      <c r="WRK33" s="2"/>
      <c r="WRL33" s="2"/>
      <c r="WRM33" s="2"/>
      <c r="WRN33" s="2"/>
      <c r="WRO33" s="2"/>
      <c r="WRP33" s="2"/>
      <c r="WRQ33" s="2"/>
      <c r="WRR33" s="2"/>
      <c r="WRS33" s="2"/>
      <c r="WRT33" s="2"/>
      <c r="WRU33" s="2"/>
      <c r="WRV33" s="2"/>
      <c r="WRW33" s="2"/>
      <c r="WRX33" s="2"/>
      <c r="WRY33" s="2"/>
      <c r="WRZ33" s="2"/>
      <c r="WSA33" s="2"/>
      <c r="WSB33" s="2"/>
      <c r="WSC33" s="2"/>
      <c r="WSD33" s="2"/>
      <c r="WSE33" s="2"/>
      <c r="WSF33" s="2"/>
      <c r="WSG33" s="2"/>
      <c r="WSH33" s="2"/>
      <c r="WSI33" s="2"/>
      <c r="WSJ33" s="2"/>
      <c r="WSK33" s="2"/>
      <c r="WSL33" s="2"/>
      <c r="WSM33" s="2"/>
      <c r="WSN33" s="2"/>
      <c r="WSO33" s="2"/>
      <c r="WSP33" s="2"/>
      <c r="WSQ33" s="2"/>
      <c r="WSR33" s="2"/>
      <c r="WSS33" s="2"/>
      <c r="WST33" s="2"/>
      <c r="WSU33" s="2"/>
      <c r="WSV33" s="2"/>
      <c r="WSW33" s="2"/>
      <c r="WSX33" s="2"/>
      <c r="WSY33" s="2"/>
      <c r="WSZ33" s="2"/>
      <c r="WTA33" s="2"/>
      <c r="WTB33" s="2"/>
      <c r="WTC33" s="2"/>
      <c r="WTD33" s="2"/>
      <c r="WTE33" s="2"/>
      <c r="WTF33" s="2"/>
      <c r="WTG33" s="2"/>
      <c r="WTH33" s="2"/>
      <c r="WTI33" s="2"/>
      <c r="WTJ33" s="2"/>
      <c r="WTK33" s="2"/>
      <c r="WTL33" s="2"/>
      <c r="WTM33" s="2"/>
      <c r="WTN33" s="2"/>
      <c r="WTO33" s="2"/>
      <c r="WTP33" s="2"/>
      <c r="WTQ33" s="2"/>
      <c r="WTR33" s="2"/>
      <c r="WTS33" s="2"/>
      <c r="WTT33" s="2"/>
      <c r="WTU33" s="2"/>
      <c r="WTV33" s="2"/>
      <c r="WTW33" s="2"/>
      <c r="WTX33" s="2"/>
      <c r="WTY33" s="2"/>
      <c r="WTZ33" s="2"/>
      <c r="WUA33" s="2"/>
      <c r="WUB33" s="2"/>
      <c r="WUC33" s="2"/>
      <c r="WUD33" s="2"/>
      <c r="WUE33" s="2"/>
      <c r="WUF33" s="2"/>
      <c r="WUG33" s="2"/>
      <c r="WUH33" s="2"/>
      <c r="WUI33" s="2"/>
      <c r="WUJ33" s="2"/>
      <c r="WUK33" s="2"/>
      <c r="WUL33" s="2"/>
      <c r="WUM33" s="2"/>
      <c r="WUN33" s="2"/>
      <c r="WUO33" s="2"/>
      <c r="WUP33" s="2"/>
      <c r="WUQ33" s="2"/>
      <c r="WUR33" s="2"/>
      <c r="WUS33" s="2"/>
      <c r="WUT33" s="2"/>
      <c r="WUU33" s="2"/>
      <c r="WUV33" s="2"/>
      <c r="WUW33" s="2"/>
      <c r="WUX33" s="2"/>
      <c r="WUY33" s="2"/>
      <c r="WUZ33" s="2"/>
      <c r="WVA33" s="2"/>
      <c r="WVB33" s="2"/>
      <c r="WVC33" s="2"/>
      <c r="WVD33" s="2"/>
      <c r="WVE33" s="2"/>
      <c r="WVF33" s="2"/>
      <c r="WVG33" s="2"/>
      <c r="WVH33" s="2"/>
      <c r="WVI33" s="2"/>
      <c r="WVJ33" s="2"/>
      <c r="WVK33" s="2"/>
      <c r="WVL33" s="2"/>
      <c r="WVM33" s="2"/>
      <c r="WVN33" s="2"/>
      <c r="WVO33" s="2"/>
      <c r="WVP33" s="2"/>
      <c r="WVQ33" s="2"/>
      <c r="WVR33" s="2"/>
      <c r="WVS33" s="2"/>
      <c r="WVT33" s="2"/>
      <c r="WVU33" s="2"/>
      <c r="WVV33" s="2"/>
      <c r="WVW33" s="2"/>
      <c r="WVX33" s="2"/>
      <c r="WVY33" s="2"/>
      <c r="WVZ33" s="2"/>
      <c r="WWA33" s="2"/>
      <c r="WWB33" s="2"/>
      <c r="WWC33" s="2"/>
      <c r="WWD33" s="2"/>
      <c r="WWE33" s="2"/>
      <c r="WWF33" s="2"/>
      <c r="WWG33" s="2"/>
      <c r="WWH33" s="2"/>
      <c r="WWI33" s="2"/>
      <c r="WWJ33" s="2"/>
      <c r="WWK33" s="2"/>
      <c r="WWL33" s="2"/>
      <c r="WWM33" s="2"/>
      <c r="WWN33" s="2"/>
      <c r="WWO33" s="2"/>
      <c r="WWP33" s="2"/>
      <c r="WWQ33" s="2"/>
      <c r="WWR33" s="2"/>
      <c r="WWS33" s="2"/>
      <c r="WWT33" s="2"/>
      <c r="WWU33" s="2"/>
      <c r="WWV33" s="2"/>
      <c r="WWW33" s="2"/>
      <c r="WWX33" s="2"/>
      <c r="WWY33" s="2"/>
      <c r="WWZ33" s="2"/>
      <c r="WXA33" s="2"/>
      <c r="WXB33" s="2"/>
      <c r="WXC33" s="2"/>
      <c r="WXD33" s="2"/>
      <c r="WXE33" s="2"/>
      <c r="WXF33" s="2"/>
      <c r="WXG33" s="2"/>
      <c r="WXH33" s="2"/>
      <c r="WXI33" s="2"/>
      <c r="WXJ33" s="2"/>
      <c r="WXK33" s="2"/>
      <c r="WXL33" s="2"/>
      <c r="WXM33" s="2"/>
      <c r="WXN33" s="2"/>
      <c r="WXO33" s="2"/>
      <c r="WXP33" s="2"/>
      <c r="WXQ33" s="2"/>
      <c r="WXR33" s="2"/>
      <c r="WXS33" s="2"/>
      <c r="WXT33" s="2"/>
      <c r="WXU33" s="2"/>
      <c r="WXV33" s="2"/>
      <c r="WXW33" s="2"/>
      <c r="WXX33" s="2"/>
      <c r="WXY33" s="2"/>
      <c r="WXZ33" s="2"/>
      <c r="WYA33" s="2"/>
      <c r="WYB33" s="2"/>
      <c r="WYC33" s="2"/>
      <c r="WYD33" s="2"/>
      <c r="WYE33" s="2"/>
      <c r="WYF33" s="2"/>
      <c r="WYG33" s="2"/>
      <c r="WYH33" s="2"/>
      <c r="WYI33" s="2"/>
      <c r="WYJ33" s="2"/>
      <c r="WYK33" s="2"/>
      <c r="WYL33" s="2"/>
      <c r="WYM33" s="2"/>
      <c r="WYN33" s="2"/>
      <c r="WYO33" s="2"/>
      <c r="WYP33" s="2"/>
      <c r="WYQ33" s="2"/>
      <c r="WYR33" s="2"/>
      <c r="WYS33" s="2"/>
      <c r="WYT33" s="2"/>
      <c r="WYU33" s="2"/>
      <c r="WYV33" s="2"/>
      <c r="WYW33" s="2"/>
      <c r="WYX33" s="2"/>
      <c r="WYY33" s="2"/>
      <c r="WYZ33" s="2"/>
      <c r="WZA33" s="2"/>
      <c r="WZB33" s="2"/>
      <c r="WZC33" s="2"/>
      <c r="WZD33" s="2"/>
      <c r="WZE33" s="2"/>
      <c r="WZF33" s="2"/>
      <c r="WZG33" s="2"/>
      <c r="WZH33" s="2"/>
      <c r="WZI33" s="2"/>
      <c r="WZJ33" s="2"/>
      <c r="WZK33" s="2"/>
      <c r="WZL33" s="2"/>
      <c r="WZM33" s="2"/>
      <c r="WZN33" s="2"/>
      <c r="WZO33" s="2"/>
      <c r="WZP33" s="2"/>
      <c r="WZQ33" s="2"/>
      <c r="WZR33" s="2"/>
      <c r="WZS33" s="2"/>
      <c r="WZT33" s="2"/>
      <c r="WZU33" s="2"/>
      <c r="WZV33" s="2"/>
      <c r="WZW33" s="2"/>
      <c r="WZX33" s="2"/>
      <c r="WZY33" s="2"/>
      <c r="WZZ33" s="2"/>
      <c r="XAA33" s="2"/>
      <c r="XAB33" s="2"/>
      <c r="XAC33" s="2"/>
      <c r="XAD33" s="2"/>
      <c r="XAE33" s="2"/>
      <c r="XAF33" s="2"/>
      <c r="XAG33" s="2"/>
      <c r="XAH33" s="2"/>
      <c r="XAI33" s="2"/>
      <c r="XAJ33" s="2"/>
      <c r="XAK33" s="2"/>
      <c r="XAL33" s="2"/>
      <c r="XAM33" s="2"/>
      <c r="XAN33" s="2"/>
      <c r="XAO33" s="2"/>
      <c r="XAP33" s="2"/>
      <c r="XAQ33" s="2"/>
      <c r="XAR33" s="2"/>
      <c r="XAS33" s="2"/>
      <c r="XAT33" s="2"/>
      <c r="XAU33" s="2"/>
      <c r="XAV33" s="2"/>
      <c r="XAW33" s="2"/>
      <c r="XAX33" s="2"/>
      <c r="XAY33" s="2"/>
      <c r="XAZ33" s="2"/>
      <c r="XBA33" s="2"/>
      <c r="XBB33" s="2"/>
      <c r="XBC33" s="2"/>
      <c r="XBD33" s="2"/>
      <c r="XBE33" s="2"/>
      <c r="XBF33" s="2"/>
      <c r="XBG33" s="2"/>
      <c r="XBH33" s="2"/>
      <c r="XBI33" s="2"/>
      <c r="XBJ33" s="2"/>
      <c r="XBK33" s="2"/>
      <c r="XBL33" s="2"/>
      <c r="XBM33" s="2"/>
      <c r="XBN33" s="2"/>
      <c r="XBO33" s="2"/>
      <c r="XBP33" s="2"/>
      <c r="XBQ33" s="2"/>
      <c r="XBR33" s="2"/>
      <c r="XBS33" s="2"/>
      <c r="XBT33" s="2"/>
      <c r="XBU33" s="2"/>
      <c r="XBV33" s="2"/>
      <c r="XBW33" s="2"/>
      <c r="XBX33" s="2"/>
      <c r="XBY33" s="2"/>
      <c r="XBZ33" s="2"/>
      <c r="XCA33" s="2"/>
      <c r="XCB33" s="2"/>
      <c r="XCC33" s="2"/>
      <c r="XCD33" s="2"/>
      <c r="XCE33" s="2"/>
      <c r="XCF33" s="2"/>
      <c r="XCG33" s="2"/>
      <c r="XCH33" s="2"/>
      <c r="XCI33" s="2"/>
      <c r="XCJ33" s="2"/>
      <c r="XCK33" s="2"/>
      <c r="XCL33" s="2"/>
      <c r="XCM33" s="2"/>
      <c r="XCN33" s="2"/>
      <c r="XCO33" s="2"/>
      <c r="XCP33" s="2"/>
      <c r="XCQ33" s="2"/>
      <c r="XCR33" s="2"/>
      <c r="XCS33" s="2"/>
      <c r="XCT33" s="2"/>
      <c r="XCU33" s="2"/>
      <c r="XCV33" s="2"/>
      <c r="XCW33" s="2"/>
      <c r="XCX33" s="2"/>
      <c r="XCY33" s="2"/>
      <c r="XCZ33" s="2"/>
      <c r="XDA33" s="2"/>
      <c r="XDB33" s="2"/>
      <c r="XDC33" s="2"/>
      <c r="XDD33" s="2"/>
      <c r="XDE33" s="2"/>
      <c r="XDF33" s="2"/>
      <c r="XDG33" s="2"/>
      <c r="XDH33" s="2"/>
      <c r="XDI33" s="2"/>
      <c r="XDJ33" s="2"/>
      <c r="XDK33" s="2"/>
      <c r="XDL33" s="2"/>
      <c r="XDM33" s="2"/>
      <c r="XDN33" s="2"/>
      <c r="XDO33" s="2"/>
      <c r="XDP33" s="2"/>
      <c r="XDQ33" s="2"/>
      <c r="XDR33" s="2"/>
      <c r="XDS33" s="2"/>
      <c r="XDT33" s="2"/>
      <c r="XDU33" s="2"/>
      <c r="XDV33" s="2"/>
      <c r="XDW33" s="2"/>
      <c r="XDX33" s="2"/>
      <c r="XDY33" s="2"/>
      <c r="XDZ33" s="2"/>
      <c r="XEA33" s="2"/>
      <c r="XEB33" s="2"/>
      <c r="XEC33" s="2"/>
      <c r="XED33" s="2"/>
      <c r="XEE33" s="2"/>
      <c r="XEF33" s="2"/>
      <c r="XEG33" s="2"/>
      <c r="XEH33" s="2"/>
      <c r="XEI33" s="2"/>
      <c r="XEJ33" s="2"/>
      <c r="XEK33" s="2"/>
      <c r="XEL33" s="2"/>
      <c r="XEM33" s="2"/>
      <c r="XEN33" s="2"/>
      <c r="XEO33" s="2"/>
      <c r="XEP33" s="2"/>
      <c r="XEQ33" s="2"/>
      <c r="XER33" s="2"/>
      <c r="XES33" s="2"/>
      <c r="XET33" s="2"/>
      <c r="XEU33" s="2"/>
      <c r="XEV33" s="2"/>
      <c r="XEW33" s="2"/>
      <c r="XEX33" s="2"/>
      <c r="XEY33" s="2"/>
      <c r="XEZ33" s="2"/>
      <c r="XFA33" s="2"/>
      <c r="XFB33" s="2"/>
      <c r="XFC33" s="2"/>
    </row>
    <row r="34" spans="1:16383" s="242" customFormat="1" ht="12.75" x14ac:dyDescent="0.2">
      <c r="A34" s="268"/>
      <c r="B34" s="256"/>
      <c r="C34" s="256"/>
      <c r="D34" s="267"/>
      <c r="E34" s="256"/>
      <c r="F34" s="233"/>
      <c r="G34" s="268"/>
      <c r="H34" s="233"/>
      <c r="I34" s="268"/>
      <c r="J34" s="268"/>
      <c r="K34" s="269"/>
      <c r="L34" s="270"/>
      <c r="M34" s="271"/>
      <c r="N34" s="149"/>
      <c r="O34" s="227"/>
      <c r="P34" s="227"/>
      <c r="Q34" s="217"/>
      <c r="R34" s="217"/>
    </row>
    <row r="35" spans="1:16383" s="242" customFormat="1" ht="12.75" x14ac:dyDescent="0.2">
      <c r="A35" s="268"/>
      <c r="B35" s="256"/>
      <c r="C35" s="256"/>
      <c r="D35" s="267"/>
      <c r="E35" s="256"/>
      <c r="F35" s="233"/>
      <c r="G35" s="268"/>
      <c r="H35" s="233"/>
      <c r="I35" s="268"/>
      <c r="J35" s="268"/>
      <c r="K35" s="269"/>
      <c r="L35" s="270"/>
      <c r="M35" s="271"/>
      <c r="N35" s="149"/>
      <c r="O35" s="227"/>
      <c r="P35" s="227"/>
      <c r="Q35" s="217"/>
      <c r="R35" s="217"/>
    </row>
    <row r="36" spans="1:16383" s="242" customFormat="1" ht="12.75" x14ac:dyDescent="0.2">
      <c r="A36" s="268"/>
      <c r="B36" s="256"/>
      <c r="C36" s="256"/>
      <c r="D36" s="267"/>
      <c r="E36" s="256"/>
      <c r="F36" s="233"/>
      <c r="G36" s="268"/>
      <c r="H36" s="233"/>
      <c r="I36" s="268"/>
      <c r="J36" s="268"/>
      <c r="K36" s="269"/>
      <c r="L36" s="270"/>
      <c r="M36" s="271"/>
      <c r="N36" s="149"/>
      <c r="O36" s="227"/>
      <c r="P36" s="227"/>
      <c r="Q36" s="217"/>
      <c r="R36" s="217"/>
    </row>
    <row r="37" spans="1:16383" s="51" customFormat="1" ht="24.75" customHeight="1" x14ac:dyDescent="0.25">
      <c r="A37" s="232"/>
      <c r="B37" s="238"/>
      <c r="C37" s="238"/>
      <c r="D37" s="226"/>
      <c r="E37" s="216"/>
      <c r="F37" s="233"/>
      <c r="G37" s="233"/>
      <c r="H37" s="233"/>
      <c r="I37" s="234"/>
      <c r="J37" s="234"/>
      <c r="K37" s="228"/>
      <c r="L37" s="235"/>
      <c r="M37" s="235"/>
      <c r="N37" s="149"/>
      <c r="O37" s="216"/>
      <c r="P37" s="227"/>
      <c r="Q37" s="217"/>
      <c r="R37" s="217"/>
      <c r="S37" s="227"/>
    </row>
    <row r="38" spans="1:16383" x14ac:dyDescent="0.25">
      <c r="B38" s="224" t="s">
        <v>338</v>
      </c>
      <c r="C38" s="224"/>
      <c r="D38" s="224"/>
      <c r="E38" s="224"/>
      <c r="F38" s="224"/>
      <c r="G38" s="224"/>
      <c r="H38" s="273" t="s">
        <v>434</v>
      </c>
      <c r="I38" s="13"/>
      <c r="J38" s="13"/>
    </row>
    <row r="39" spans="1:16383" x14ac:dyDescent="0.25">
      <c r="B39" s="225" t="s">
        <v>339</v>
      </c>
      <c r="C39" s="13"/>
      <c r="D39" s="13"/>
      <c r="E39" s="13"/>
      <c r="F39" s="13"/>
      <c r="G39" s="13"/>
      <c r="H39" s="13"/>
      <c r="I39" s="13"/>
      <c r="J39" s="13"/>
    </row>
  </sheetData>
  <autoFilter ref="A15:R25"/>
  <mergeCells count="30">
    <mergeCell ref="N12:N14"/>
    <mergeCell ref="O12:O13"/>
    <mergeCell ref="P12:P14"/>
    <mergeCell ref="Q12:Q14"/>
    <mergeCell ref="R12:R14"/>
    <mergeCell ref="D13:D14"/>
    <mergeCell ref="E13:E14"/>
    <mergeCell ref="F13:G13"/>
    <mergeCell ref="H13:H14"/>
    <mergeCell ref="I13:J13"/>
    <mergeCell ref="A9:C9"/>
    <mergeCell ref="D9:J9"/>
    <mergeCell ref="A12:A14"/>
    <mergeCell ref="B12:B14"/>
    <mergeCell ref="C12:C14"/>
    <mergeCell ref="D12:M12"/>
    <mergeCell ref="K13:K14"/>
    <mergeCell ref="L13:M13"/>
    <mergeCell ref="A6:C6"/>
    <mergeCell ref="D6:J6"/>
    <mergeCell ref="A7:C7"/>
    <mergeCell ref="D7:J7"/>
    <mergeCell ref="A8:C8"/>
    <mergeCell ref="D8:J8"/>
    <mergeCell ref="A3:C3"/>
    <mergeCell ref="D3:J3"/>
    <mergeCell ref="A4:C4"/>
    <mergeCell ref="D4:J4"/>
    <mergeCell ref="A5:C5"/>
    <mergeCell ref="D5:J5"/>
  </mergeCells>
  <pageMargins left="0.82677165354330717" right="0.23622047244094491" top="0.74803149606299213" bottom="0.74803149606299213" header="0.31496062992125984" footer="0.31496062992125984"/>
  <pageSetup paperSize="9" scale="56" orientation="landscape" r:id="rId1"/>
  <headerFooter>
    <oddFooter>Страница &amp;P</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2022 общий</vt:lpstr>
      <vt:lpstr>izm7</vt:lpstr>
      <vt:lpstr>izm7 (04.05.2022)</vt:lpstr>
      <vt:lpstr>'izm7'!Область_печати</vt:lpstr>
      <vt:lpstr>'izm7 (04.05.2022)'!Область_печати</vt:lpstr>
      <vt:lpstr>'План 2022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2022-05-04T08:20:08Z</dcterms:modified>
</cp:coreProperties>
</file>