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800" firstSheet="1" activeTab="1"/>
  </bookViews>
  <sheets>
    <sheet name="ObserverReportInfo_&amp;!()$bbQ" sheetId="1" state="hidden" r:id="rId1"/>
    <sheet name="Лист1" sheetId="2" r:id="rId2"/>
  </sheets>
  <definedNames>
    <definedName name="ReportObject1_0">'Лист1'!$A$6</definedName>
    <definedName name="ReportObject1_1">'Лист1'!$A$6</definedName>
    <definedName name="ReportObject1_10">'Лист1'!$F$4</definedName>
    <definedName name="ReportObject1_11">'Лист1'!$J$4</definedName>
    <definedName name="ReportObject1_12">'Лист1'!$L$4</definedName>
    <definedName name="ReportObject1_13">'Лист1'!$B$2</definedName>
    <definedName name="ReportObject1_2">'Лист1'!$B$6</definedName>
    <definedName name="ReportObject1_3">'Лист1'!$C$6</definedName>
    <definedName name="ReportObject1_4">'Лист1'!$D$6</definedName>
    <definedName name="ReportObject1_5">'Лист1'!$E$6</definedName>
    <definedName name="ReportObject1_6">'Лист1'!$F$6</definedName>
    <definedName name="ReportObject1_7">'Лист1'!$G$6</definedName>
    <definedName name="ReportObject1_8">'Лист1'!$H$6</definedName>
    <definedName name="ReportObject1_9">'Лист1'!$I$6</definedName>
    <definedName name="_xlnm.Print_Titles" localSheetId="1">'Лист1'!$1:$5</definedName>
  </definedNames>
  <calcPr fullCalcOnLoad="1"/>
</workbook>
</file>

<file path=xl/sharedStrings.xml><?xml version="1.0" encoding="utf-8"?>
<sst xmlns="http://schemas.openxmlformats.org/spreadsheetml/2006/main" count="874" uniqueCount="381">
  <si>
    <t>Хар-ка учета</t>
  </si>
  <si>
    <t>№</t>
  </si>
  <si>
    <t>TYPE2</t>
  </si>
  <si>
    <t>1</t>
  </si>
  <si>
    <t>0</t>
  </si>
  <si>
    <t>MAIN</t>
  </si>
  <si>
    <t>EXCEL</t>
  </si>
  <si>
    <t>MAINSHEET</t>
  </si>
  <si>
    <t>2</t>
  </si>
  <si>
    <t>BLOCK</t>
  </si>
  <si>
    <t>6</t>
  </si>
  <si>
    <t>BLOCKCELL</t>
  </si>
  <si>
    <t>NAME</t>
  </si>
  <si>
    <t>3</t>
  </si>
  <si>
    <t>TY</t>
  </si>
  <si>
    <t>INFO</t>
  </si>
  <si>
    <t>4</t>
  </si>
  <si>
    <t>SN</t>
  </si>
  <si>
    <t>5</t>
  </si>
  <si>
    <t>PARAM</t>
  </si>
  <si>
    <t>VALUE</t>
  </si>
  <si>
    <t>BEGIN</t>
  </si>
  <si>
    <t>Показания счетчика на:</t>
  </si>
  <si>
    <t>PS_</t>
  </si>
  <si>
    <t>PRN_</t>
  </si>
  <si>
    <t>7</t>
  </si>
  <si>
    <t>HIER_SELF</t>
  </si>
  <si>
    <t>Название подстанции</t>
  </si>
  <si>
    <t>Название присоединения</t>
  </si>
  <si>
    <t>8</t>
  </si>
  <si>
    <t>9</t>
  </si>
  <si>
    <t>R отдача</t>
  </si>
  <si>
    <t>R прием</t>
  </si>
  <si>
    <t>NUMBER</t>
  </si>
  <si>
    <t>EXPANDOBJECTS</t>
  </si>
  <si>
    <t>H</t>
  </si>
  <si>
    <t>DATE</t>
  </si>
  <si>
    <t>dd.MM.yyyy h:mm</t>
  </si>
  <si>
    <t>NOSHIFT</t>
  </si>
  <si>
    <t>SUMM</t>
  </si>
  <si>
    <t>RESMIDDLE</t>
  </si>
  <si>
    <t>10</t>
  </si>
  <si>
    <t>A отдача, кВт*ч</t>
  </si>
  <si>
    <t>A прием, кВт*ч</t>
  </si>
  <si>
    <t>Мощность отдача, кВт</t>
  </si>
  <si>
    <t>Мощность прием, кВт</t>
  </si>
  <si>
    <t>Среднее значение за период:</t>
  </si>
  <si>
    <t>с dd.MM.yyyy h:mm</t>
  </si>
  <si>
    <t>по dd.MM.yyyy h:mm</t>
  </si>
  <si>
    <t>MONTH</t>
  </si>
  <si>
    <t>END</t>
  </si>
  <si>
    <t>Тип счетчика</t>
  </si>
  <si>
    <t>№ счетчика</t>
  </si>
  <si>
    <t>Результаты контрольных замеров</t>
  </si>
  <si>
    <t>С.К. Ковин</t>
  </si>
  <si>
    <t>MMMM</t>
  </si>
  <si>
    <t>Заместитель директора       по транспортированию электроэнергии</t>
  </si>
  <si>
    <t>5
2895
2897
2899
2900
2901
2902
2903
2904
2905</t>
  </si>
  <si>
    <t>25.03.13замеры для сайта</t>
  </si>
  <si>
    <r>
      <t>tg(</t>
    </r>
    <r>
      <rPr>
        <b/>
        <sz val="10"/>
        <rFont val="Arial"/>
        <family val="2"/>
      </rPr>
      <t>φ), отдача</t>
    </r>
  </si>
  <si>
    <r>
      <t>tg(</t>
    </r>
    <r>
      <rPr>
        <b/>
        <sz val="10"/>
        <rFont val="Arial"/>
        <family val="2"/>
      </rPr>
      <t>φ), прием</t>
    </r>
  </si>
  <si>
    <t>12</t>
  </si>
  <si>
    <t>КРУН 1063</t>
  </si>
  <si>
    <t>КРУН 1064</t>
  </si>
  <si>
    <t>КТПН 39</t>
  </si>
  <si>
    <t>КТПН-21</t>
  </si>
  <si>
    <t>КТПН-52</t>
  </si>
  <si>
    <t>КТПН-56</t>
  </si>
  <si>
    <t>КТПН-205</t>
  </si>
  <si>
    <t>КТПН-400/6 БПО</t>
  </si>
  <si>
    <t>КТПН-638</t>
  </si>
  <si>
    <t>КТПН-669</t>
  </si>
  <si>
    <t>КТПН-670</t>
  </si>
  <si>
    <t>КТПН-678</t>
  </si>
  <si>
    <t>КТПН-686</t>
  </si>
  <si>
    <t>КТПН-693</t>
  </si>
  <si>
    <t>КТПН-707</t>
  </si>
  <si>
    <t>КТПН-709</t>
  </si>
  <si>
    <t>КТПН-714</t>
  </si>
  <si>
    <t>КТПН-731</t>
  </si>
  <si>
    <t>КТПН-732</t>
  </si>
  <si>
    <t>КТПН-733</t>
  </si>
  <si>
    <t>КТПН-734</t>
  </si>
  <si>
    <t>КТПН-737 (пока не опт)</t>
  </si>
  <si>
    <t>КТПН-738 (пока не опт)</t>
  </si>
  <si>
    <t>ПС 35/6 кВ №27</t>
  </si>
  <si>
    <t>ПС 35/6 кВ №68</t>
  </si>
  <si>
    <t>ПС 110/10/10 кВ Университет</t>
  </si>
  <si>
    <t>ПС 110/10/10кВ Зеленая</t>
  </si>
  <si>
    <t>ПС 110/10/6кВ Пионерная-2</t>
  </si>
  <si>
    <t>ПС 110/10кВ «Привокзальная»</t>
  </si>
  <si>
    <t>ПС 110/6 кВ  №46</t>
  </si>
  <si>
    <t>РП-5</t>
  </si>
  <si>
    <t>РП-6</t>
  </si>
  <si>
    <t>РП-8</t>
  </si>
  <si>
    <t>РП-134</t>
  </si>
  <si>
    <t>РП-139</t>
  </si>
  <si>
    <t>РП-143</t>
  </si>
  <si>
    <t>РП-152 "Кольцо ГРЭС" РУ-10кВ</t>
  </si>
  <si>
    <t>РП-153 "Северногопромрайона" РУ-10кВ</t>
  </si>
  <si>
    <t>ТП-16</t>
  </si>
  <si>
    <t>ТП-493</t>
  </si>
  <si>
    <t>ЦРП Сургут</t>
  </si>
  <si>
    <t>ПС Азерит</t>
  </si>
  <si>
    <t>ПС Олимпийская</t>
  </si>
  <si>
    <t>ПС Сайма</t>
  </si>
  <si>
    <t>ПС Северная</t>
  </si>
  <si>
    <t>ПС Строительная</t>
  </si>
  <si>
    <t>ПС Сургут</t>
  </si>
  <si>
    <t>ПС Трансгаз</t>
  </si>
  <si>
    <t>ПС Черный Мыс</t>
  </si>
  <si>
    <t>ПС Энергетик</t>
  </si>
  <si>
    <t>17-09 КРУН-10 кВ 1063</t>
  </si>
  <si>
    <t>17-10 КРУН-10 кВ 1064</t>
  </si>
  <si>
    <t>9-11-4 РУ-0.4 кВ КТПН-39</t>
  </si>
  <si>
    <t>5-4 РУ-0,4 кВ яч.21"Поселок"</t>
  </si>
  <si>
    <t>15-3 РУ-0.4 кВ КТПН-52</t>
  </si>
  <si>
    <t>15-4 РУ-0.4 кВ КТПН-56</t>
  </si>
  <si>
    <t>9-12 РУ-0.4кВ КТПН-205 Рембаза</t>
  </si>
  <si>
    <t>11-12 РУ-0.4 кВ КТПН-400/6 БПО п.Зеленый</t>
  </si>
  <si>
    <t>11-08 РУ-0.4 кВ КТПН-638</t>
  </si>
  <si>
    <t>11-06 РУ-0.4 кВ КТПН-669</t>
  </si>
  <si>
    <t>15-1 РУ-0.4кВ КТПН-670</t>
  </si>
  <si>
    <t>11-09 РУ-0.4 кВ КТПН-678</t>
  </si>
  <si>
    <t>15-2 РУ-0.4кВ КТПН-686</t>
  </si>
  <si>
    <t>Т2</t>
  </si>
  <si>
    <t>16-1 РУ-0.4 кВ КТПН-693</t>
  </si>
  <si>
    <t>17-7 РУ-0.4 кВ КТПН-707</t>
  </si>
  <si>
    <t>17-8 РУ-0.4 кВ КТПН-709</t>
  </si>
  <si>
    <t>17-3 РУ-0.4 кВ КТПН-714</t>
  </si>
  <si>
    <t>9-11-1 РУ-0.4 кВ КТПН-731</t>
  </si>
  <si>
    <t>9-11-2 РУ-0.4 кВ КТПН-732 Ввод-2</t>
  </si>
  <si>
    <t>9-11-3 РУ-0.4 кВ КТПН-733</t>
  </si>
  <si>
    <t>18-1 РУ-0.4кВ КТПН-734</t>
  </si>
  <si>
    <t>Ввод-1 0.4кВ (от яч.21 ПС 110/6кВ Строительная)</t>
  </si>
  <si>
    <t>Ввод-2 0.4кВ (от яч.2 ПС 110/6/6кВ Шукшинская)</t>
  </si>
  <si>
    <t>Ввод-0.4кВ</t>
  </si>
  <si>
    <t>17-5 РУ-6кВ ЗРУ-6кВ яч.02</t>
  </si>
  <si>
    <t>17-6 РУ-6кВ ЗРУ-6кВ яч.19</t>
  </si>
  <si>
    <t>11-01 РУ-6 кВ Яч.7</t>
  </si>
  <si>
    <t>11-02 РУ-6 кВ Яч.18</t>
  </si>
  <si>
    <t>Университет вв-1</t>
  </si>
  <si>
    <t>Университет вв-2</t>
  </si>
  <si>
    <t>13-11 РУ-10 кВ яч.14</t>
  </si>
  <si>
    <t>13-12 РУ-10 кВ яч.15</t>
  </si>
  <si>
    <t>13-13 РУ-10 кВ яч.16</t>
  </si>
  <si>
    <t>13-14 РУ-10 кВ яч.24</t>
  </si>
  <si>
    <t>13-15 РУ-10 кВ яч.25</t>
  </si>
  <si>
    <t>13-16 РУ-10 кВ яч.26</t>
  </si>
  <si>
    <t>13-17 РУ-10 кВ яч.27</t>
  </si>
  <si>
    <t>13-18 РУ-10 кВ яч.32</t>
  </si>
  <si>
    <t>13-19 РУ-10 кВ яч.33</t>
  </si>
  <si>
    <t>13-20 РУ-10 кВ яч.34</t>
  </si>
  <si>
    <t>13-21 РУ-10 кВ яч.37</t>
  </si>
  <si>
    <t>13-22 РУ-10 кВ яч.42</t>
  </si>
  <si>
    <t>13-23 РУ-10 кВ яч.43</t>
  </si>
  <si>
    <t>13-24 РУ-10 кВ яч.44</t>
  </si>
  <si>
    <t>13-25 РУ-10 кВ яч.47</t>
  </si>
  <si>
    <t>10-1 ОПУ-110 кВ 1Т</t>
  </si>
  <si>
    <t>10-2 ОПУ-110 кВ 2Т</t>
  </si>
  <si>
    <t>12-01 РУ-10 кВ ЗРУ-10кВ яч.10</t>
  </si>
  <si>
    <t>12-02 РУ-10 кВ Юность-2 ЗРУ-10кВ яч.21</t>
  </si>
  <si>
    <t>12-03 РУ-10 кВ РП-133-2 ЗРУ-10 кВ яч.25</t>
  </si>
  <si>
    <t>12-04 РУ-10кВ  РП-133-1 ЗРУ-10 кВ яч.31</t>
  </si>
  <si>
    <t>12-05 РУ-10 кВ РП-134-1 яч.32</t>
  </si>
  <si>
    <t>12-06 РУ-10 кВ РП-134-2 яч.20</t>
  </si>
  <si>
    <t>11-11 РУ-6кВ яч.20</t>
  </si>
  <si>
    <t>11-04 РУ-10 кВ яч.11</t>
  </si>
  <si>
    <t>11-05 РУ-10 кВ яч.14</t>
  </si>
  <si>
    <t>11-03 РУ-10 яч. 20</t>
  </si>
  <si>
    <t>11-07 РУ-10 кВ яч.11</t>
  </si>
  <si>
    <t>12-07 яч.11 РУ-10 кВ</t>
  </si>
  <si>
    <t>12-08 яч.16 РУ-10 кВ</t>
  </si>
  <si>
    <t>12-09 яч.13 РУ-10 кВ</t>
  </si>
  <si>
    <t>12-10 яч.18 РУ-10 кВ</t>
  </si>
  <si>
    <t>17-01 яч 11. РУ-6 кВ</t>
  </si>
  <si>
    <t>17-02 яч. 8 РУ-6 кВ</t>
  </si>
  <si>
    <t>16-2 РУ-10кВ №11</t>
  </si>
  <si>
    <t>11-13 РУ-10кВ ф."Кольцо-10" яч.10</t>
  </si>
  <si>
    <t>11-14 РУ-10кВ ф."Кольцо-11" яч.11</t>
  </si>
  <si>
    <t>11-15 РУ-10кВ ф."Кольцо-12" яч.12</t>
  </si>
  <si>
    <t>яч 13</t>
  </si>
  <si>
    <t>яч 14</t>
  </si>
  <si>
    <t>11-16 РУ-10кВ ф."Дорожник-1" яч.11</t>
  </si>
  <si>
    <t>14-3 РУ-0,4кВ  ТП-16</t>
  </si>
  <si>
    <t>14-1 РУ-10кВ яч.2</t>
  </si>
  <si>
    <t>14-2 РУ-10кВ яч.6</t>
  </si>
  <si>
    <t>12-11 ЗРУ-10 кВ яч 21</t>
  </si>
  <si>
    <t>12-12 ЗРУ-10 кВ яч 22</t>
  </si>
  <si>
    <t>12-13 ЗРУ-10 кВ яч 26</t>
  </si>
  <si>
    <t>12-14 ЗРУ-10 кВ яч 27</t>
  </si>
  <si>
    <t>12-15 ЗРУ-10 кВ яч 29</t>
  </si>
  <si>
    <t>12-16 ЗРУ-10 кВ яч 30</t>
  </si>
  <si>
    <t>7-1 яч.18</t>
  </si>
  <si>
    <t>7-2 яч.1</t>
  </si>
  <si>
    <t>7-3 яч.7</t>
  </si>
  <si>
    <t>7-4 яч.12</t>
  </si>
  <si>
    <t>4-01 яч.111</t>
  </si>
  <si>
    <t>4-02 яч.411</t>
  </si>
  <si>
    <t>4-03 яч.110</t>
  </si>
  <si>
    <t>4-04 яч.405</t>
  </si>
  <si>
    <t>4-05 яч.209</t>
  </si>
  <si>
    <t>4-06 яч.305</t>
  </si>
  <si>
    <t>4-07 яч.409</t>
  </si>
  <si>
    <t>4-08 яч.306</t>
  </si>
  <si>
    <t>4-09 яч.207</t>
  </si>
  <si>
    <t>4-10 яч.311</t>
  </si>
  <si>
    <t>4-11 яч.410</t>
  </si>
  <si>
    <t>4-12 яч.108</t>
  </si>
  <si>
    <t>4-13 яч.212</t>
  </si>
  <si>
    <t>4-14 яч.308</t>
  </si>
  <si>
    <t>4-15 яч.408</t>
  </si>
  <si>
    <t>4-16 яч.109</t>
  </si>
  <si>
    <t>4-17 яч.210</t>
  </si>
  <si>
    <t>1-01 яч.102</t>
  </si>
  <si>
    <t>1-02 яч.106</t>
  </si>
  <si>
    <t>1-03 яч.107</t>
  </si>
  <si>
    <t>1-04 яч.209</t>
  </si>
  <si>
    <t>1-05 яч.210</t>
  </si>
  <si>
    <t>1-06 яч.211</t>
  </si>
  <si>
    <t>1-07 яч.212</t>
  </si>
  <si>
    <t>1-08 яч.213</t>
  </si>
  <si>
    <t>1-09 яч.303</t>
  </si>
  <si>
    <t>1-10 яч.307</t>
  </si>
  <si>
    <t>1-11 яч.310</t>
  </si>
  <si>
    <t>1-12 яч.311</t>
  </si>
  <si>
    <t>1-13 яч.312</t>
  </si>
  <si>
    <t>1-14 яч.402</t>
  </si>
  <si>
    <t>1-15 яч.403</t>
  </si>
  <si>
    <t>1-16 яч.404</t>
  </si>
  <si>
    <t>1-17 яч.405</t>
  </si>
  <si>
    <t>1-18 яч.409</t>
  </si>
  <si>
    <t>1-19 яч.411</t>
  </si>
  <si>
    <t>1-20 яч.412</t>
  </si>
  <si>
    <t>6-01 яч.102</t>
  </si>
  <si>
    <t>6-02 яч.104</t>
  </si>
  <si>
    <t>6-03 яч.108</t>
  </si>
  <si>
    <t>6-04 яч.204</t>
  </si>
  <si>
    <t>6-05 яч.202</t>
  </si>
  <si>
    <t>6-06 яч.203</t>
  </si>
  <si>
    <t>6-07 яч.205</t>
  </si>
  <si>
    <t>6-08 яч.303</t>
  </si>
  <si>
    <t>6-09 яч.304</t>
  </si>
  <si>
    <t>6-10 яч.305</t>
  </si>
  <si>
    <t>6-11 яч.309</t>
  </si>
  <si>
    <t>6-12 яч.402</t>
  </si>
  <si>
    <t>6-13 яч.404</t>
  </si>
  <si>
    <t>6-14 яч.406</t>
  </si>
  <si>
    <t>6-15 яч.407</t>
  </si>
  <si>
    <t>6-16 яч.408</t>
  </si>
  <si>
    <t>5-1 яч.19</t>
  </si>
  <si>
    <t>5-2 яч.24</t>
  </si>
  <si>
    <t>5-3 яч.25</t>
  </si>
  <si>
    <t>яч.7 Ввод-1 ??</t>
  </si>
  <si>
    <t>яч.14 ввод-2 ??</t>
  </si>
  <si>
    <t>9-01 яч.5</t>
  </si>
  <si>
    <t>9-02 яч.10</t>
  </si>
  <si>
    <t>9-03 яч.17</t>
  </si>
  <si>
    <t>9-04 яч.18</t>
  </si>
  <si>
    <t>9-05 яч.27</t>
  </si>
  <si>
    <t>9-06 яч.28</t>
  </si>
  <si>
    <t>9-07 яч.29</t>
  </si>
  <si>
    <t>9-08 яч.30</t>
  </si>
  <si>
    <t>9-09 яч.33</t>
  </si>
  <si>
    <t>9-10 яч.38</t>
  </si>
  <si>
    <t>яч.25</t>
  </si>
  <si>
    <t>яч.26</t>
  </si>
  <si>
    <t>8-1 яч.5</t>
  </si>
  <si>
    <t>8-2 яч.19</t>
  </si>
  <si>
    <t>3-1 яч.305</t>
  </si>
  <si>
    <t>3-2 яч.106</t>
  </si>
  <si>
    <t>3-3 яч.306</t>
  </si>
  <si>
    <t>3-4 яч.105</t>
  </si>
  <si>
    <t>3-5 яч.405</t>
  </si>
  <si>
    <t>3-6 яч.408</t>
  </si>
  <si>
    <t>3-7 яч.307</t>
  </si>
  <si>
    <t>3-8 яч.205 (яч.205+яч.104)</t>
  </si>
  <si>
    <t>3-9 яч.206</t>
  </si>
  <si>
    <t>2-01 яч.104</t>
  </si>
  <si>
    <t>2-02 яч.105</t>
  </si>
  <si>
    <t>2-03 яч.107</t>
  </si>
  <si>
    <t>2-04 яч.202</t>
  </si>
  <si>
    <t>2-05 яч.203</t>
  </si>
  <si>
    <t>2-06 яч.204</t>
  </si>
  <si>
    <t>2-07 яч.302</t>
  </si>
  <si>
    <t>2-08 яч.303</t>
  </si>
  <si>
    <t>2-09 яч.304</t>
  </si>
  <si>
    <t>2-10 яч.404</t>
  </si>
  <si>
    <t>2-11 яч.405</t>
  </si>
  <si>
    <t>2-12 яч.407</t>
  </si>
  <si>
    <t>2-13 яч.409</t>
  </si>
  <si>
    <t>2-14 яч.205</t>
  </si>
  <si>
    <t>2-15 яч.306</t>
  </si>
  <si>
    <t>M-230ART</t>
  </si>
  <si>
    <t/>
  </si>
  <si>
    <t>A1800</t>
  </si>
  <si>
    <t>СЭТ-4ТМ.03М</t>
  </si>
  <si>
    <t>04471264</t>
  </si>
  <si>
    <t>01155933</t>
  </si>
  <si>
    <t>09279759</t>
  </si>
  <si>
    <t>01120378</t>
  </si>
  <si>
    <t>04462926</t>
  </si>
  <si>
    <t>01120136</t>
  </si>
  <si>
    <t>01120116</t>
  </si>
  <si>
    <t>01197034</t>
  </si>
  <si>
    <t>01053488</t>
  </si>
  <si>
    <t>01120236</t>
  </si>
  <si>
    <t>01120227</t>
  </si>
  <si>
    <t>01120226</t>
  </si>
  <si>
    <t>07099417</t>
  </si>
  <si>
    <t>07927242</t>
  </si>
  <si>
    <t>01053452</t>
  </si>
  <si>
    <t>01108321</t>
  </si>
  <si>
    <t>01053484</t>
  </si>
  <si>
    <t>01120400</t>
  </si>
  <si>
    <t>01120397</t>
  </si>
  <si>
    <t>01053457</t>
  </si>
  <si>
    <t>04409675</t>
  </si>
  <si>
    <t>01200267</t>
  </si>
  <si>
    <t>01200266</t>
  </si>
  <si>
    <t>01128530</t>
  </si>
  <si>
    <t>01135340</t>
  </si>
  <si>
    <t>01130792</t>
  </si>
  <si>
    <t>01197003</t>
  </si>
  <si>
    <t>01197004</t>
  </si>
  <si>
    <t>01180313</t>
  </si>
  <si>
    <t>01180312</t>
  </si>
  <si>
    <t>01197023</t>
  </si>
  <si>
    <t>01197032</t>
  </si>
  <si>
    <t>01197031</t>
  </si>
  <si>
    <t>01197033</t>
  </si>
  <si>
    <t>01197024</t>
  </si>
  <si>
    <t>01197030</t>
  </si>
  <si>
    <t>01197027</t>
  </si>
  <si>
    <t>01197025</t>
  </si>
  <si>
    <t>01197022</t>
  </si>
  <si>
    <t>01197028</t>
  </si>
  <si>
    <t>01197017</t>
  </si>
  <si>
    <t>01197026</t>
  </si>
  <si>
    <t>01197029</t>
  </si>
  <si>
    <t>01197021</t>
  </si>
  <si>
    <t>01197018</t>
  </si>
  <si>
    <t>01197019</t>
  </si>
  <si>
    <t>01197020</t>
  </si>
  <si>
    <t>01197040</t>
  </si>
  <si>
    <t>01197041</t>
  </si>
  <si>
    <t>01197042</t>
  </si>
  <si>
    <t>01197043</t>
  </si>
  <si>
    <t>01197044</t>
  </si>
  <si>
    <t>01197045</t>
  </si>
  <si>
    <t>01197009</t>
  </si>
  <si>
    <t>01197006</t>
  </si>
  <si>
    <t>01197007</t>
  </si>
  <si>
    <t>01197005</t>
  </si>
  <si>
    <t>01197008</t>
  </si>
  <si>
    <t>0806090479</t>
  </si>
  <si>
    <t>0807090053</t>
  </si>
  <si>
    <t>0807090559</t>
  </si>
  <si>
    <t>0807090580</t>
  </si>
  <si>
    <t>01074540</t>
  </si>
  <si>
    <t>01110537</t>
  </si>
  <si>
    <t>01097663</t>
  </si>
  <si>
    <t>01197010</t>
  </si>
  <si>
    <t>01197012</t>
  </si>
  <si>
    <t>01197013</t>
  </si>
  <si>
    <t>01197037</t>
  </si>
  <si>
    <t>01197038</t>
  </si>
  <si>
    <t>01197011</t>
  </si>
  <si>
    <t>01120233</t>
  </si>
  <si>
    <t>01057577</t>
  </si>
  <si>
    <t>01110542</t>
  </si>
  <si>
    <t>0807090593</t>
  </si>
  <si>
    <t>0807090594</t>
  </si>
  <si>
    <t>0807090608</t>
  </si>
  <si>
    <t>0807090644</t>
  </si>
  <si>
    <t>0807090663</t>
  </si>
  <si>
    <t>0807090855</t>
  </si>
  <si>
    <t>01.06.2013 2:00</t>
  </si>
  <si>
    <t>с 01.06.2013 2:00</t>
  </si>
  <si>
    <t>по 01.07.2013 2:00</t>
  </si>
  <si>
    <t>Июнь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</si>
</sst>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_-* "/>
    <numFmt numFmtId="177" formatCode="_-* 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justify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"/>
  <sheetViews>
    <sheetView workbookViewId="0" topLeftCell="A1">
      <selection activeCell="A1" sqref="A1"/>
    </sheetView>
  </sheetViews>
  <sheetFormatPr defaultColWidth="9.00390625" defaultRowHeight="12.75"/>
  <sheetData>
    <row r="1" ht="12.75">
      <c r="A1" t="s">
        <v>58</v>
      </c>
    </row>
    <row r="2" spans="1:23" ht="12.75">
      <c r="A2" t="s">
        <v>2</v>
      </c>
      <c r="B2" t="s">
        <v>49</v>
      </c>
      <c r="C2" t="s">
        <v>3</v>
      </c>
      <c r="D2" t="s">
        <v>4</v>
      </c>
      <c r="G2" t="s">
        <v>5</v>
      </c>
      <c r="H2" t="s">
        <v>3</v>
      </c>
      <c r="I2" t="s">
        <v>35</v>
      </c>
      <c r="J2" t="s">
        <v>8</v>
      </c>
      <c r="K2" t="s">
        <v>6</v>
      </c>
      <c r="M2" t="s">
        <v>13</v>
      </c>
      <c r="W2" t="s">
        <v>3</v>
      </c>
    </row>
    <row r="3" spans="1:2" ht="12.75">
      <c r="A3" t="s">
        <v>7</v>
      </c>
      <c r="B3" t="s">
        <v>8</v>
      </c>
    </row>
    <row r="4" spans="1:19" ht="127.5">
      <c r="A4" t="s">
        <v>9</v>
      </c>
      <c r="B4" t="s">
        <v>10</v>
      </c>
      <c r="C4" t="s">
        <v>3</v>
      </c>
      <c r="D4" t="s">
        <v>3</v>
      </c>
      <c r="E4" s="19" t="s">
        <v>57</v>
      </c>
      <c r="N4" t="s">
        <v>34</v>
      </c>
      <c r="O4" t="s">
        <v>3</v>
      </c>
      <c r="Q4" t="s">
        <v>24</v>
      </c>
      <c r="S4" t="s">
        <v>3</v>
      </c>
    </row>
    <row r="5" spans="1:21" ht="12.75">
      <c r="A5" t="s">
        <v>11</v>
      </c>
      <c r="B5" t="s">
        <v>10</v>
      </c>
      <c r="C5" t="s">
        <v>3</v>
      </c>
      <c r="D5" t="s">
        <v>3</v>
      </c>
      <c r="K5" t="s">
        <v>33</v>
      </c>
      <c r="U5" t="s">
        <v>4</v>
      </c>
    </row>
    <row r="6" spans="1:24" ht="12.75">
      <c r="A6" t="s">
        <v>11</v>
      </c>
      <c r="B6" t="s">
        <v>10</v>
      </c>
      <c r="C6" t="s">
        <v>8</v>
      </c>
      <c r="D6" t="s">
        <v>3</v>
      </c>
      <c r="K6" t="s">
        <v>12</v>
      </c>
      <c r="O6" t="s">
        <v>23</v>
      </c>
      <c r="U6" t="s">
        <v>4</v>
      </c>
      <c r="X6" t="s">
        <v>26</v>
      </c>
    </row>
    <row r="7" spans="1:24" ht="12.75">
      <c r="A7" t="s">
        <v>11</v>
      </c>
      <c r="B7" t="s">
        <v>10</v>
      </c>
      <c r="C7" t="s">
        <v>13</v>
      </c>
      <c r="D7" t="s">
        <v>3</v>
      </c>
      <c r="K7" t="s">
        <v>12</v>
      </c>
      <c r="O7" t="s">
        <v>24</v>
      </c>
      <c r="U7" t="s">
        <v>4</v>
      </c>
      <c r="X7" t="s">
        <v>26</v>
      </c>
    </row>
    <row r="8" spans="1:21" ht="12.75">
      <c r="A8" t="s">
        <v>11</v>
      </c>
      <c r="B8" t="s">
        <v>10</v>
      </c>
      <c r="C8" t="s">
        <v>16</v>
      </c>
      <c r="D8" t="s">
        <v>3</v>
      </c>
      <c r="F8" t="s">
        <v>14</v>
      </c>
      <c r="K8" t="s">
        <v>15</v>
      </c>
      <c r="U8" t="s">
        <v>4</v>
      </c>
    </row>
    <row r="9" spans="1:21" ht="12.75">
      <c r="A9" t="s">
        <v>11</v>
      </c>
      <c r="B9" t="s">
        <v>10</v>
      </c>
      <c r="C9" t="s">
        <v>18</v>
      </c>
      <c r="D9" t="s">
        <v>3</v>
      </c>
      <c r="F9" t="s">
        <v>17</v>
      </c>
      <c r="K9" t="s">
        <v>15</v>
      </c>
      <c r="U9" t="s">
        <v>4</v>
      </c>
    </row>
    <row r="10" spans="1:27" ht="12.75">
      <c r="A10" t="s">
        <v>11</v>
      </c>
      <c r="B10" t="s">
        <v>10</v>
      </c>
      <c r="C10" t="s">
        <v>10</v>
      </c>
      <c r="D10" t="s">
        <v>3</v>
      </c>
      <c r="F10" t="s">
        <v>8</v>
      </c>
      <c r="G10" t="s">
        <v>39</v>
      </c>
      <c r="J10" t="s">
        <v>40</v>
      </c>
      <c r="K10" t="s">
        <v>19</v>
      </c>
      <c r="P10" t="s">
        <v>20</v>
      </c>
      <c r="U10" t="s">
        <v>4</v>
      </c>
      <c r="AA10" t="s">
        <v>21</v>
      </c>
    </row>
    <row r="11" spans="1:27" ht="12.75">
      <c r="A11" t="s">
        <v>11</v>
      </c>
      <c r="B11" t="s">
        <v>10</v>
      </c>
      <c r="C11" t="s">
        <v>25</v>
      </c>
      <c r="D11" t="s">
        <v>3</v>
      </c>
      <c r="F11" t="s">
        <v>16</v>
      </c>
      <c r="G11" t="s">
        <v>39</v>
      </c>
      <c r="J11" t="s">
        <v>40</v>
      </c>
      <c r="K11" t="s">
        <v>19</v>
      </c>
      <c r="P11" t="s">
        <v>20</v>
      </c>
      <c r="U11" t="s">
        <v>4</v>
      </c>
      <c r="AA11" t="s">
        <v>21</v>
      </c>
    </row>
    <row r="12" spans="1:27" ht="12.75">
      <c r="A12" t="s">
        <v>11</v>
      </c>
      <c r="B12" t="s">
        <v>10</v>
      </c>
      <c r="C12" t="s">
        <v>29</v>
      </c>
      <c r="D12" t="s">
        <v>3</v>
      </c>
      <c r="F12" t="s">
        <v>10</v>
      </c>
      <c r="G12" t="s">
        <v>39</v>
      </c>
      <c r="J12" t="s">
        <v>40</v>
      </c>
      <c r="K12" t="s">
        <v>19</v>
      </c>
      <c r="P12" t="s">
        <v>20</v>
      </c>
      <c r="U12" t="s">
        <v>4</v>
      </c>
      <c r="AA12" t="s">
        <v>21</v>
      </c>
    </row>
    <row r="13" spans="1:27" ht="12.75">
      <c r="A13" t="s">
        <v>11</v>
      </c>
      <c r="B13" t="s">
        <v>10</v>
      </c>
      <c r="C13" t="s">
        <v>30</v>
      </c>
      <c r="D13" t="s">
        <v>3</v>
      </c>
      <c r="F13" t="s">
        <v>29</v>
      </c>
      <c r="G13" t="s">
        <v>39</v>
      </c>
      <c r="J13" t="s">
        <v>40</v>
      </c>
      <c r="K13" t="s">
        <v>19</v>
      </c>
      <c r="P13" t="s">
        <v>20</v>
      </c>
      <c r="U13" t="s">
        <v>4</v>
      </c>
      <c r="AA13" t="s">
        <v>21</v>
      </c>
    </row>
    <row r="14" spans="1:15" ht="12.75">
      <c r="A14" t="s">
        <v>36</v>
      </c>
      <c r="B14" t="s">
        <v>16</v>
      </c>
      <c r="C14" t="s">
        <v>10</v>
      </c>
      <c r="D14" t="s">
        <v>37</v>
      </c>
      <c r="F14" t="s">
        <v>21</v>
      </c>
      <c r="O14" t="s">
        <v>38</v>
      </c>
    </row>
    <row r="15" spans="1:15" ht="12.75">
      <c r="A15" t="s">
        <v>36</v>
      </c>
      <c r="B15" t="s">
        <v>16</v>
      </c>
      <c r="C15" t="s">
        <v>41</v>
      </c>
      <c r="D15" t="s">
        <v>47</v>
      </c>
      <c r="F15" t="s">
        <v>21</v>
      </c>
      <c r="O15" t="s">
        <v>38</v>
      </c>
    </row>
    <row r="16" spans="1:15" ht="12.75">
      <c r="A16" t="s">
        <v>36</v>
      </c>
      <c r="B16" t="s">
        <v>16</v>
      </c>
      <c r="C16" t="s">
        <v>61</v>
      </c>
      <c r="D16" t="s">
        <v>48</v>
      </c>
      <c r="F16" t="s">
        <v>50</v>
      </c>
      <c r="O16" t="s">
        <v>38</v>
      </c>
    </row>
    <row r="17" spans="1:15" ht="12.75">
      <c r="A17" t="s">
        <v>36</v>
      </c>
      <c r="B17" t="s">
        <v>8</v>
      </c>
      <c r="C17" t="s">
        <v>8</v>
      </c>
      <c r="D17" t="s">
        <v>55</v>
      </c>
      <c r="F17" t="s">
        <v>21</v>
      </c>
      <c r="O17" t="s">
        <v>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3"/>
  <sheetViews>
    <sheetView tabSelected="1" view="pageBreakPreview" zoomScale="130" zoomScaleSheetLayoutView="130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25390625" style="2" customWidth="1"/>
    <col min="2" max="2" width="28.75390625" style="0" customWidth="1"/>
    <col min="3" max="3" width="31.75390625" style="0" customWidth="1"/>
    <col min="4" max="4" width="12.75390625" style="2" hidden="1" customWidth="1"/>
    <col min="5" max="5" width="10.75390625" style="2" hidden="1" customWidth="1"/>
    <col min="6" max="9" width="10.75390625" style="13" hidden="1" customWidth="1"/>
    <col min="10" max="11" width="16.75390625" style="13" customWidth="1"/>
    <col min="12" max="13" width="16.75390625" style="2" customWidth="1"/>
  </cols>
  <sheetData>
    <row r="1" spans="1:13" s="4" customFormat="1" ht="12.75">
      <c r="A1" s="3"/>
      <c r="B1" s="4" t="s">
        <v>53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ht="12.75">
      <c r="B2" s="4" t="s">
        <v>380</v>
      </c>
    </row>
    <row r="3" spans="1:13" ht="12.75">
      <c r="A3" s="35" t="s">
        <v>1</v>
      </c>
      <c r="B3" s="38" t="s">
        <v>27</v>
      </c>
      <c r="C3" s="38" t="s">
        <v>28</v>
      </c>
      <c r="D3" s="40" t="s">
        <v>0</v>
      </c>
      <c r="E3" s="40"/>
      <c r="F3" s="27" t="s">
        <v>22</v>
      </c>
      <c r="G3" s="28"/>
      <c r="H3" s="28"/>
      <c r="I3" s="29"/>
      <c r="J3" s="26" t="s">
        <v>46</v>
      </c>
      <c r="K3" s="26"/>
      <c r="L3" s="26"/>
      <c r="M3" s="26"/>
    </row>
    <row r="4" spans="1:13" ht="12.75">
      <c r="A4" s="36"/>
      <c r="B4" s="38"/>
      <c r="C4" s="39"/>
      <c r="D4" s="40"/>
      <c r="E4" s="40"/>
      <c r="F4" s="30" t="s">
        <v>377</v>
      </c>
      <c r="G4" s="30"/>
      <c r="H4" s="30"/>
      <c r="I4" s="31"/>
      <c r="J4" s="32" t="s">
        <v>378</v>
      </c>
      <c r="K4" s="33"/>
      <c r="L4" s="33" t="s">
        <v>379</v>
      </c>
      <c r="M4" s="34"/>
    </row>
    <row r="5" spans="1:13" s="9" customFormat="1" ht="25.5">
      <c r="A5" s="37"/>
      <c r="B5" s="38"/>
      <c r="C5" s="39"/>
      <c r="D5" s="17" t="s">
        <v>51</v>
      </c>
      <c r="E5" s="18" t="s">
        <v>52</v>
      </c>
      <c r="F5" s="7" t="s">
        <v>42</v>
      </c>
      <c r="G5" s="8" t="s">
        <v>43</v>
      </c>
      <c r="H5" s="8" t="s">
        <v>31</v>
      </c>
      <c r="I5" s="8" t="s">
        <v>32</v>
      </c>
      <c r="J5" s="14" t="s">
        <v>44</v>
      </c>
      <c r="K5" s="14" t="s">
        <v>45</v>
      </c>
      <c r="L5" s="22" t="s">
        <v>59</v>
      </c>
      <c r="M5" s="22" t="s">
        <v>60</v>
      </c>
    </row>
    <row r="6" spans="1:13" ht="12.75">
      <c r="A6" s="1">
        <v>1</v>
      </c>
      <c r="B6" s="41" t="s">
        <v>62</v>
      </c>
      <c r="C6" s="41" t="s">
        <v>112</v>
      </c>
      <c r="D6" s="42" t="s">
        <v>293</v>
      </c>
      <c r="E6" s="42" t="s">
        <v>297</v>
      </c>
      <c r="F6" s="10"/>
      <c r="G6" s="10">
        <v>5.721</v>
      </c>
      <c r="H6" s="10"/>
      <c r="I6" s="10">
        <v>18.162</v>
      </c>
      <c r="J6" s="15">
        <f>F6*2</f>
        <v>0</v>
      </c>
      <c r="K6" s="15">
        <f>G6*2</f>
        <v>11.442</v>
      </c>
      <c r="L6" s="24">
        <f>IF(F6=0,0,H6/F6)</f>
        <v>0</v>
      </c>
      <c r="M6" s="25">
        <f>IF(G6=0,0,I6/G6)</f>
        <v>3.174619821709491</v>
      </c>
    </row>
    <row r="7" spans="1:13" ht="12.75">
      <c r="A7" s="1">
        <v>2</v>
      </c>
      <c r="B7" s="41" t="s">
        <v>63</v>
      </c>
      <c r="C7" s="41" t="s">
        <v>113</v>
      </c>
      <c r="D7" s="42" t="s">
        <v>293</v>
      </c>
      <c r="E7" s="42" t="s">
        <v>298</v>
      </c>
      <c r="F7" s="10"/>
      <c r="G7" s="10">
        <v>22.145</v>
      </c>
      <c r="H7" s="10"/>
      <c r="I7" s="10">
        <v>7.098</v>
      </c>
      <c r="J7" s="15">
        <f>F7*2</f>
        <v>0</v>
      </c>
      <c r="K7" s="15">
        <f>G7*2</f>
        <v>44.29</v>
      </c>
      <c r="L7" s="24">
        <f>IF(F7=0,0,H7/F7)</f>
        <v>0</v>
      </c>
      <c r="M7" s="25">
        <f>IF(G7=0,0,I7/G7)</f>
        <v>0.3205238202754572</v>
      </c>
    </row>
    <row r="8" spans="1:13" ht="12.75">
      <c r="A8" s="1">
        <v>3</v>
      </c>
      <c r="B8" s="41" t="s">
        <v>64</v>
      </c>
      <c r="C8" s="41" t="s">
        <v>114</v>
      </c>
      <c r="D8" s="42" t="s">
        <v>294</v>
      </c>
      <c r="E8" s="42" t="s">
        <v>294</v>
      </c>
      <c r="F8" s="10"/>
      <c r="G8" s="10">
        <v>0</v>
      </c>
      <c r="H8" s="10"/>
      <c r="I8" s="10">
        <v>0</v>
      </c>
      <c r="J8" s="15">
        <f>F8*2</f>
        <v>0</v>
      </c>
      <c r="K8" s="15">
        <f>G8*2</f>
        <v>0</v>
      </c>
      <c r="L8" s="24">
        <f>IF(F8=0,0,H8/F8)</f>
        <v>0</v>
      </c>
      <c r="M8" s="25">
        <f>IF(G8=0,0,I8/G8)</f>
        <v>0</v>
      </c>
    </row>
    <row r="9" spans="1:13" ht="12.75">
      <c r="A9" s="1">
        <v>4</v>
      </c>
      <c r="B9" s="41" t="s">
        <v>65</v>
      </c>
      <c r="C9" s="41" t="s">
        <v>115</v>
      </c>
      <c r="D9" s="42" t="s">
        <v>293</v>
      </c>
      <c r="E9" s="42" t="s">
        <v>299</v>
      </c>
      <c r="F9" s="10">
        <v>6.5</v>
      </c>
      <c r="G9" s="10"/>
      <c r="H9" s="10">
        <v>0.701</v>
      </c>
      <c r="I9" s="10"/>
      <c r="J9" s="15">
        <f>F9*2</f>
        <v>13</v>
      </c>
      <c r="K9" s="15">
        <f>G9*2</f>
        <v>0</v>
      </c>
      <c r="L9" s="24">
        <f>IF(F9=0,0,H9/F9)</f>
        <v>0.10784615384615384</v>
      </c>
      <c r="M9" s="25">
        <f>IF(G9=0,0,I9/G9)</f>
        <v>0</v>
      </c>
    </row>
    <row r="10" spans="1:13" ht="12.75">
      <c r="A10" s="1">
        <v>5</v>
      </c>
      <c r="B10" s="41" t="s">
        <v>66</v>
      </c>
      <c r="C10" s="41" t="s">
        <v>116</v>
      </c>
      <c r="D10" s="42" t="s">
        <v>293</v>
      </c>
      <c r="E10" s="42" t="s">
        <v>300</v>
      </c>
      <c r="F10" s="10">
        <v>38.547</v>
      </c>
      <c r="G10" s="10"/>
      <c r="H10" s="10">
        <v>9.577</v>
      </c>
      <c r="I10" s="10"/>
      <c r="J10" s="15">
        <f>F10*2</f>
        <v>77.094</v>
      </c>
      <c r="K10" s="15">
        <f>G10*2</f>
        <v>0</v>
      </c>
      <c r="L10" s="24">
        <f>IF(F10=0,0,H10/F10)</f>
        <v>0.24844994422393443</v>
      </c>
      <c r="M10" s="25">
        <f>IF(G10=0,0,I10/G10)</f>
        <v>0</v>
      </c>
    </row>
    <row r="11" spans="1:13" ht="12.75">
      <c r="A11" s="1">
        <v>6</v>
      </c>
      <c r="B11" s="41" t="s">
        <v>67</v>
      </c>
      <c r="C11" s="41" t="s">
        <v>117</v>
      </c>
      <c r="D11" s="42" t="s">
        <v>293</v>
      </c>
      <c r="E11" s="42" t="s">
        <v>301</v>
      </c>
      <c r="F11" s="10">
        <v>11.615</v>
      </c>
      <c r="G11" s="10"/>
      <c r="H11" s="10">
        <v>1.383</v>
      </c>
      <c r="I11" s="10"/>
      <c r="J11" s="15">
        <f>F11*2</f>
        <v>23.23</v>
      </c>
      <c r="K11" s="15">
        <f>G11*2</f>
        <v>0</v>
      </c>
      <c r="L11" s="24">
        <f>IF(F11=0,0,H11/F11)</f>
        <v>0.11907016788635386</v>
      </c>
      <c r="M11" s="25">
        <f>IF(G11=0,0,I11/G11)</f>
        <v>0</v>
      </c>
    </row>
    <row r="12" spans="1:13" ht="12.75">
      <c r="A12" s="1">
        <v>7</v>
      </c>
      <c r="B12" s="41" t="s">
        <v>68</v>
      </c>
      <c r="C12" s="41" t="s">
        <v>118</v>
      </c>
      <c r="D12" s="42" t="s">
        <v>293</v>
      </c>
      <c r="E12" s="42" t="s">
        <v>302</v>
      </c>
      <c r="F12" s="10">
        <v>1.523</v>
      </c>
      <c r="G12" s="10"/>
      <c r="H12" s="10">
        <v>0.131</v>
      </c>
      <c r="I12" s="10"/>
      <c r="J12" s="15">
        <f>F12*2</f>
        <v>3.046</v>
      </c>
      <c r="K12" s="15">
        <f>G12*2</f>
        <v>0</v>
      </c>
      <c r="L12" s="24">
        <f>IF(F12=0,0,H12/F12)</f>
        <v>0.0860144451739987</v>
      </c>
      <c r="M12" s="25">
        <f>IF(G12=0,0,I12/G12)</f>
        <v>0</v>
      </c>
    </row>
    <row r="13" spans="1:13" ht="12.75">
      <c r="A13" s="1">
        <v>8</v>
      </c>
      <c r="B13" s="41" t="s">
        <v>69</v>
      </c>
      <c r="C13" s="41" t="s">
        <v>119</v>
      </c>
      <c r="D13" s="42" t="s">
        <v>293</v>
      </c>
      <c r="E13" s="42" t="s">
        <v>303</v>
      </c>
      <c r="F13" s="10">
        <v>10.932</v>
      </c>
      <c r="G13" s="10"/>
      <c r="H13" s="10">
        <v>1.892</v>
      </c>
      <c r="I13" s="10"/>
      <c r="J13" s="15">
        <f>F13*2</f>
        <v>21.864</v>
      </c>
      <c r="K13" s="15">
        <f>G13*2</f>
        <v>0</v>
      </c>
      <c r="L13" s="24">
        <f>IF(F13=0,0,H13/F13)</f>
        <v>0.1730698865715331</v>
      </c>
      <c r="M13" s="25">
        <f>IF(G13=0,0,I13/G13)</f>
        <v>0</v>
      </c>
    </row>
    <row r="14" spans="1:13" ht="12.75">
      <c r="A14" s="1">
        <v>9</v>
      </c>
      <c r="B14" s="41" t="s">
        <v>70</v>
      </c>
      <c r="C14" s="41" t="s">
        <v>120</v>
      </c>
      <c r="D14" s="42" t="s">
        <v>295</v>
      </c>
      <c r="E14" s="42" t="s">
        <v>304</v>
      </c>
      <c r="F14" s="10"/>
      <c r="G14" s="10">
        <v>19.177</v>
      </c>
      <c r="H14" s="10"/>
      <c r="I14" s="10">
        <v>4.093</v>
      </c>
      <c r="J14" s="15">
        <f>F14*2</f>
        <v>0</v>
      </c>
      <c r="K14" s="15">
        <f>G14*2</f>
        <v>38.354</v>
      </c>
      <c r="L14" s="24">
        <f>IF(F14=0,0,H14/F14)</f>
        <v>0</v>
      </c>
      <c r="M14" s="25">
        <f>IF(G14=0,0,I14/G14)</f>
        <v>0.2134327579913438</v>
      </c>
    </row>
    <row r="15" spans="1:13" ht="12.75">
      <c r="A15" s="1">
        <v>10</v>
      </c>
      <c r="B15" s="41" t="s">
        <v>71</v>
      </c>
      <c r="C15" s="41" t="s">
        <v>121</v>
      </c>
      <c r="D15" s="42" t="s">
        <v>293</v>
      </c>
      <c r="E15" s="42" t="s">
        <v>305</v>
      </c>
      <c r="F15" s="10"/>
      <c r="G15" s="10">
        <v>31.228</v>
      </c>
      <c r="H15" s="10"/>
      <c r="I15" s="10">
        <v>13.68</v>
      </c>
      <c r="J15" s="15">
        <f>F15*2</f>
        <v>0</v>
      </c>
      <c r="K15" s="15">
        <f>G15*2</f>
        <v>62.456</v>
      </c>
      <c r="L15" s="24">
        <f>IF(F15=0,0,H15/F15)</f>
        <v>0</v>
      </c>
      <c r="M15" s="25">
        <f>IF(G15=0,0,I15/G15)</f>
        <v>0.4380684001537082</v>
      </c>
    </row>
    <row r="16" spans="1:13" ht="12.75">
      <c r="A16" s="1">
        <v>11</v>
      </c>
      <c r="B16" s="41" t="s">
        <v>72</v>
      </c>
      <c r="C16" s="41" t="s">
        <v>122</v>
      </c>
      <c r="D16" s="42" t="s">
        <v>293</v>
      </c>
      <c r="E16" s="42" t="s">
        <v>306</v>
      </c>
      <c r="F16" s="10"/>
      <c r="G16" s="10">
        <v>24.534</v>
      </c>
      <c r="H16" s="10"/>
      <c r="I16" s="10">
        <v>6.396</v>
      </c>
      <c r="J16" s="15">
        <f>F16*2</f>
        <v>0</v>
      </c>
      <c r="K16" s="15">
        <f>G16*2</f>
        <v>49.068</v>
      </c>
      <c r="L16" s="24">
        <f>IF(F16=0,0,H16/F16)</f>
        <v>0</v>
      </c>
      <c r="M16" s="25">
        <f>IF(G16=0,0,I16/G16)</f>
        <v>0.2606994375152849</v>
      </c>
    </row>
    <row r="17" spans="1:13" ht="12.75">
      <c r="A17" s="1">
        <v>12</v>
      </c>
      <c r="B17" s="41" t="s">
        <v>73</v>
      </c>
      <c r="C17" s="41" t="s">
        <v>123</v>
      </c>
      <c r="D17" s="42" t="s">
        <v>293</v>
      </c>
      <c r="E17" s="42" t="s">
        <v>307</v>
      </c>
      <c r="F17" s="10"/>
      <c r="G17" s="10">
        <v>36.453</v>
      </c>
      <c r="H17" s="10"/>
      <c r="I17" s="10">
        <v>11.444</v>
      </c>
      <c r="J17" s="15">
        <f>F17*2</f>
        <v>0</v>
      </c>
      <c r="K17" s="15">
        <f>G17*2</f>
        <v>72.906</v>
      </c>
      <c r="L17" s="24">
        <f>IF(F17=0,0,H17/F17)</f>
        <v>0</v>
      </c>
      <c r="M17" s="25">
        <f>IF(G17=0,0,I17/G17)</f>
        <v>0.3139384961457219</v>
      </c>
    </row>
    <row r="18" spans="1:13" ht="12.75">
      <c r="A18" s="1">
        <v>13</v>
      </c>
      <c r="B18" s="41" t="s">
        <v>74</v>
      </c>
      <c r="C18" s="41" t="s">
        <v>124</v>
      </c>
      <c r="D18" s="42" t="s">
        <v>293</v>
      </c>
      <c r="E18" s="42" t="s">
        <v>308</v>
      </c>
      <c r="F18" s="10"/>
      <c r="G18" s="10">
        <v>50.533</v>
      </c>
      <c r="H18" s="10"/>
      <c r="I18" s="10">
        <v>9.675</v>
      </c>
      <c r="J18" s="15">
        <f>F18*2</f>
        <v>0</v>
      </c>
      <c r="K18" s="15">
        <f>G18*2</f>
        <v>101.066</v>
      </c>
      <c r="L18" s="24">
        <f>IF(F18=0,0,H18/F18)</f>
        <v>0</v>
      </c>
      <c r="M18" s="25">
        <f>IF(G18=0,0,I18/G18)</f>
        <v>0.1914590465636317</v>
      </c>
    </row>
    <row r="19" spans="1:13" ht="12.75">
      <c r="A19" s="1">
        <v>14</v>
      </c>
      <c r="B19" s="41" t="s">
        <v>74</v>
      </c>
      <c r="C19" s="41" t="s">
        <v>125</v>
      </c>
      <c r="D19" s="42" t="s">
        <v>293</v>
      </c>
      <c r="E19" s="42" t="s">
        <v>309</v>
      </c>
      <c r="F19" s="10"/>
      <c r="G19" s="10"/>
      <c r="H19" s="10"/>
      <c r="I19" s="10"/>
      <c r="J19" s="15">
        <f>F19*2</f>
        <v>0</v>
      </c>
      <c r="K19" s="15">
        <f>G19*2</f>
        <v>0</v>
      </c>
      <c r="L19" s="24">
        <f>IF(F19=0,0,H19/F19)</f>
        <v>0</v>
      </c>
      <c r="M19" s="25">
        <f>IF(G19=0,0,I19/G19)</f>
        <v>0</v>
      </c>
    </row>
    <row r="20" spans="1:13" ht="12.75">
      <c r="A20" s="1">
        <v>15</v>
      </c>
      <c r="B20" s="41" t="s">
        <v>75</v>
      </c>
      <c r="C20" s="41" t="s">
        <v>126</v>
      </c>
      <c r="D20" s="42" t="s">
        <v>293</v>
      </c>
      <c r="E20" s="42" t="s">
        <v>310</v>
      </c>
      <c r="F20" s="10"/>
      <c r="G20" s="10">
        <v>22.423</v>
      </c>
      <c r="H20" s="10"/>
      <c r="I20" s="10">
        <v>3.671</v>
      </c>
      <c r="J20" s="15">
        <f>F20*2</f>
        <v>0</v>
      </c>
      <c r="K20" s="15">
        <f>G20*2</f>
        <v>44.846</v>
      </c>
      <c r="L20" s="24">
        <f>IF(F20=0,0,H20/F20)</f>
        <v>0</v>
      </c>
      <c r="M20" s="25">
        <f>IF(G20=0,0,I20/G20)</f>
        <v>0.1637158274985506</v>
      </c>
    </row>
    <row r="21" spans="1:13" ht="12.75">
      <c r="A21" s="1">
        <v>16</v>
      </c>
      <c r="B21" s="41" t="s">
        <v>76</v>
      </c>
      <c r="C21" s="41" t="s">
        <v>127</v>
      </c>
      <c r="D21" s="42" t="s">
        <v>293</v>
      </c>
      <c r="E21" s="42" t="s">
        <v>311</v>
      </c>
      <c r="F21" s="10"/>
      <c r="G21" s="10">
        <v>34.518</v>
      </c>
      <c r="H21" s="10"/>
      <c r="I21" s="10">
        <v>4.89</v>
      </c>
      <c r="J21" s="15">
        <f>F21*2</f>
        <v>0</v>
      </c>
      <c r="K21" s="15">
        <f>G21*2</f>
        <v>69.036</v>
      </c>
      <c r="L21" s="24">
        <f>IF(F21=0,0,H21/F21)</f>
        <v>0</v>
      </c>
      <c r="M21" s="25">
        <f>IF(G21=0,0,I21/G21)</f>
        <v>0.1416652181470537</v>
      </c>
    </row>
    <row r="22" spans="1:13" ht="12.75">
      <c r="A22" s="1">
        <v>17</v>
      </c>
      <c r="B22" s="41" t="s">
        <v>77</v>
      </c>
      <c r="C22" s="41" t="s">
        <v>128</v>
      </c>
      <c r="D22" s="42" t="s">
        <v>293</v>
      </c>
      <c r="E22" s="42" t="s">
        <v>312</v>
      </c>
      <c r="F22" s="10"/>
      <c r="G22" s="10">
        <v>25.285</v>
      </c>
      <c r="H22" s="10"/>
      <c r="I22" s="10">
        <v>4.583</v>
      </c>
      <c r="J22" s="15">
        <f>F22*2</f>
        <v>0</v>
      </c>
      <c r="K22" s="15">
        <f>G22*2</f>
        <v>50.57</v>
      </c>
      <c r="L22" s="24">
        <f>IF(F22=0,0,H22/F22)</f>
        <v>0</v>
      </c>
      <c r="M22" s="25">
        <f>IF(G22=0,0,I22/G22)</f>
        <v>0.18125370773185684</v>
      </c>
    </row>
    <row r="23" spans="1:13" ht="12.75">
      <c r="A23" s="1">
        <v>18</v>
      </c>
      <c r="B23" s="41" t="s">
        <v>78</v>
      </c>
      <c r="C23" s="41" t="s">
        <v>129</v>
      </c>
      <c r="D23" s="42" t="s">
        <v>293</v>
      </c>
      <c r="E23" s="42" t="s">
        <v>313</v>
      </c>
      <c r="F23" s="10"/>
      <c r="G23" s="10">
        <v>3.96</v>
      </c>
      <c r="H23" s="10"/>
      <c r="I23" s="10">
        <v>0.434</v>
      </c>
      <c r="J23" s="15">
        <f>F23*2</f>
        <v>0</v>
      </c>
      <c r="K23" s="15">
        <f>G23*2</f>
        <v>7.92</v>
      </c>
      <c r="L23" s="24">
        <f>IF(F23=0,0,H23/F23)</f>
        <v>0</v>
      </c>
      <c r="M23" s="25">
        <f>IF(G23=0,0,I23/G23)</f>
        <v>0.1095959595959596</v>
      </c>
    </row>
    <row r="24" spans="1:13" ht="12.75">
      <c r="A24" s="1">
        <v>19</v>
      </c>
      <c r="B24" s="41" t="s">
        <v>79</v>
      </c>
      <c r="C24" s="41" t="s">
        <v>130</v>
      </c>
      <c r="D24" s="42" t="s">
        <v>293</v>
      </c>
      <c r="E24" s="42" t="s">
        <v>314</v>
      </c>
      <c r="F24" s="10"/>
      <c r="G24" s="10">
        <v>36.726</v>
      </c>
      <c r="H24" s="10"/>
      <c r="I24" s="10">
        <v>4.358</v>
      </c>
      <c r="J24" s="15">
        <f>F24*2</f>
        <v>0</v>
      </c>
      <c r="K24" s="15">
        <f>G24*2</f>
        <v>73.452</v>
      </c>
      <c r="L24" s="24">
        <f>IF(F24=0,0,H24/F24)</f>
        <v>0</v>
      </c>
      <c r="M24" s="25">
        <f>IF(G24=0,0,I24/G24)</f>
        <v>0.11866252790938299</v>
      </c>
    </row>
    <row r="25" spans="1:13" ht="12.75">
      <c r="A25" s="1">
        <v>20</v>
      </c>
      <c r="B25" s="41" t="s">
        <v>80</v>
      </c>
      <c r="C25" s="41" t="s">
        <v>131</v>
      </c>
      <c r="D25" s="42" t="s">
        <v>293</v>
      </c>
      <c r="E25" s="42" t="s">
        <v>315</v>
      </c>
      <c r="F25" s="10"/>
      <c r="G25" s="10">
        <v>0</v>
      </c>
      <c r="H25" s="10"/>
      <c r="I25" s="10">
        <v>0</v>
      </c>
      <c r="J25" s="15">
        <f>F25*2</f>
        <v>0</v>
      </c>
      <c r="K25" s="15">
        <f>G25*2</f>
        <v>0</v>
      </c>
      <c r="L25" s="24">
        <f>IF(F25=0,0,H25/F25)</f>
        <v>0</v>
      </c>
      <c r="M25" s="25">
        <f>IF(G25=0,0,I25/G25)</f>
        <v>0</v>
      </c>
    </row>
    <row r="26" spans="1:13" ht="12.75">
      <c r="A26" s="1">
        <v>21</v>
      </c>
      <c r="B26" s="41" t="s">
        <v>81</v>
      </c>
      <c r="C26" s="41" t="s">
        <v>132</v>
      </c>
      <c r="D26" s="42" t="s">
        <v>293</v>
      </c>
      <c r="E26" s="42" t="s">
        <v>316</v>
      </c>
      <c r="F26" s="10"/>
      <c r="G26" s="10">
        <v>22.428</v>
      </c>
      <c r="H26" s="10"/>
      <c r="I26" s="10">
        <v>6.715</v>
      </c>
      <c r="J26" s="15">
        <f>F26*2</f>
        <v>0</v>
      </c>
      <c r="K26" s="15">
        <f>G26*2</f>
        <v>44.856</v>
      </c>
      <c r="L26" s="24">
        <f>IF(F26=0,0,H26/F26)</f>
        <v>0</v>
      </c>
      <c r="M26" s="25">
        <f>IF(G26=0,0,I26/G26)</f>
        <v>0.29940253254859994</v>
      </c>
    </row>
    <row r="27" spans="1:13" ht="12.75">
      <c r="A27" s="1">
        <v>22</v>
      </c>
      <c r="B27" s="41" t="s">
        <v>82</v>
      </c>
      <c r="C27" s="41" t="s">
        <v>133</v>
      </c>
      <c r="D27" s="42" t="s">
        <v>293</v>
      </c>
      <c r="E27" s="42" t="s">
        <v>317</v>
      </c>
      <c r="F27" s="10"/>
      <c r="G27" s="10">
        <v>11.078</v>
      </c>
      <c r="H27" s="10"/>
      <c r="I27" s="10">
        <v>5.604</v>
      </c>
      <c r="J27" s="15">
        <f>F27*2</f>
        <v>0</v>
      </c>
      <c r="K27" s="15">
        <f>G27*2</f>
        <v>22.156</v>
      </c>
      <c r="L27" s="24">
        <f>IF(F27=0,0,H27/F27)</f>
        <v>0</v>
      </c>
      <c r="M27" s="25">
        <f>IF(G27=0,0,I27/G27)</f>
        <v>0.5058674851056147</v>
      </c>
    </row>
    <row r="28" spans="1:13" ht="12.75">
      <c r="A28" s="1">
        <v>23</v>
      </c>
      <c r="B28" s="41" t="s">
        <v>83</v>
      </c>
      <c r="C28" s="41" t="s">
        <v>134</v>
      </c>
      <c r="D28" s="42" t="s">
        <v>295</v>
      </c>
      <c r="E28" s="42" t="s">
        <v>318</v>
      </c>
      <c r="F28" s="10">
        <v>10.06</v>
      </c>
      <c r="G28" s="10"/>
      <c r="H28" s="10">
        <v>2.937</v>
      </c>
      <c r="I28" s="10"/>
      <c r="J28" s="15">
        <f>F28*2</f>
        <v>20.12</v>
      </c>
      <c r="K28" s="15">
        <f>G28*2</f>
        <v>0</v>
      </c>
      <c r="L28" s="24">
        <f>IF(F28=0,0,H28/F28)</f>
        <v>0.291948310139165</v>
      </c>
      <c r="M28" s="25">
        <f>IF(G28=0,0,I28/G28)</f>
        <v>0</v>
      </c>
    </row>
    <row r="29" spans="1:13" ht="12.75">
      <c r="A29" s="1">
        <v>24</v>
      </c>
      <c r="B29" s="41" t="s">
        <v>83</v>
      </c>
      <c r="C29" s="41" t="s">
        <v>135</v>
      </c>
      <c r="D29" s="42" t="s">
        <v>295</v>
      </c>
      <c r="E29" s="42" t="s">
        <v>319</v>
      </c>
      <c r="F29" s="10">
        <v>9.315</v>
      </c>
      <c r="G29" s="10"/>
      <c r="H29" s="10">
        <v>1.898</v>
      </c>
      <c r="I29" s="10"/>
      <c r="J29" s="15">
        <f>F29*2</f>
        <v>18.63</v>
      </c>
      <c r="K29" s="15">
        <f>G29*2</f>
        <v>0</v>
      </c>
      <c r="L29" s="24">
        <f>IF(F29=0,0,H29/F29)</f>
        <v>0.20375738056897477</v>
      </c>
      <c r="M29" s="25">
        <f>IF(G29=0,0,I29/G29)</f>
        <v>0</v>
      </c>
    </row>
    <row r="30" spans="1:13" ht="12.75">
      <c r="A30" s="1">
        <v>25</v>
      </c>
      <c r="B30" s="41" t="s">
        <v>84</v>
      </c>
      <c r="C30" s="41" t="s">
        <v>136</v>
      </c>
      <c r="D30" s="42" t="s">
        <v>293</v>
      </c>
      <c r="E30" s="42" t="s">
        <v>320</v>
      </c>
      <c r="F30" s="10">
        <v>22.253</v>
      </c>
      <c r="G30" s="10"/>
      <c r="H30" s="10">
        <v>4.864</v>
      </c>
      <c r="I30" s="10"/>
      <c r="J30" s="15">
        <f>F30*2</f>
        <v>44.506</v>
      </c>
      <c r="K30" s="15">
        <f>G30*2</f>
        <v>0</v>
      </c>
      <c r="L30" s="24">
        <f>IF(F30=0,0,H30/F30)</f>
        <v>0.21857727048038467</v>
      </c>
      <c r="M30" s="25">
        <f>IF(G30=0,0,I30/G30)</f>
        <v>0</v>
      </c>
    </row>
    <row r="31" spans="1:13" ht="12.75">
      <c r="A31" s="1">
        <v>26</v>
      </c>
      <c r="B31" s="41" t="s">
        <v>85</v>
      </c>
      <c r="C31" s="41" t="s">
        <v>137</v>
      </c>
      <c r="D31" s="42" t="s">
        <v>293</v>
      </c>
      <c r="E31" s="42" t="s">
        <v>321</v>
      </c>
      <c r="F31" s="10">
        <v>56.046</v>
      </c>
      <c r="G31" s="10"/>
      <c r="H31" s="10">
        <v>32.238</v>
      </c>
      <c r="I31" s="10"/>
      <c r="J31" s="15">
        <f>F31*2</f>
        <v>112.092</v>
      </c>
      <c r="K31" s="15">
        <f>G31*2</f>
        <v>0</v>
      </c>
      <c r="L31" s="24">
        <f>IF(F31=0,0,H31/F31)</f>
        <v>0.575206080719409</v>
      </c>
      <c r="M31" s="25">
        <f>IF(G31=0,0,I31/G31)</f>
        <v>0</v>
      </c>
    </row>
    <row r="32" spans="1:13" ht="12.75">
      <c r="A32" s="1">
        <v>27</v>
      </c>
      <c r="B32" s="41" t="s">
        <v>85</v>
      </c>
      <c r="C32" s="41" t="s">
        <v>138</v>
      </c>
      <c r="D32" s="42" t="s">
        <v>293</v>
      </c>
      <c r="E32" s="42" t="s">
        <v>322</v>
      </c>
      <c r="F32" s="10">
        <v>59.011</v>
      </c>
      <c r="G32" s="10"/>
      <c r="H32" s="10">
        <v>12.503</v>
      </c>
      <c r="I32" s="10"/>
      <c r="J32" s="15">
        <f>F32*2</f>
        <v>118.022</v>
      </c>
      <c r="K32" s="15">
        <f>G32*2</f>
        <v>0</v>
      </c>
      <c r="L32" s="24">
        <f>IF(F32=0,0,H32/F32)</f>
        <v>0.2118757519784447</v>
      </c>
      <c r="M32" s="25">
        <f>IF(G32=0,0,I32/G32)</f>
        <v>0</v>
      </c>
    </row>
    <row r="33" spans="1:13" ht="12.75">
      <c r="A33" s="1">
        <v>28</v>
      </c>
      <c r="B33" s="41" t="s">
        <v>86</v>
      </c>
      <c r="C33" s="41" t="s">
        <v>139</v>
      </c>
      <c r="D33" s="42" t="s">
        <v>295</v>
      </c>
      <c r="E33" s="42" t="s">
        <v>323</v>
      </c>
      <c r="F33" s="10">
        <v>422.339</v>
      </c>
      <c r="G33" s="10"/>
      <c r="H33" s="10">
        <v>130.353</v>
      </c>
      <c r="I33" s="10"/>
      <c r="J33" s="15">
        <f>F33*2</f>
        <v>844.678</v>
      </c>
      <c r="K33" s="15">
        <f>G33*2</f>
        <v>0</v>
      </c>
      <c r="L33" s="24">
        <f>IF(F33=0,0,H33/F33)</f>
        <v>0.30864542464702527</v>
      </c>
      <c r="M33" s="25">
        <f>IF(G33=0,0,I33/G33)</f>
        <v>0</v>
      </c>
    </row>
    <row r="34" spans="1:13" ht="12.75">
      <c r="A34" s="1">
        <v>29</v>
      </c>
      <c r="B34" s="41" t="s">
        <v>86</v>
      </c>
      <c r="C34" s="41" t="s">
        <v>140</v>
      </c>
      <c r="D34" s="42" t="s">
        <v>295</v>
      </c>
      <c r="E34" s="42" t="s">
        <v>324</v>
      </c>
      <c r="F34" s="10">
        <v>149.353</v>
      </c>
      <c r="G34" s="10"/>
      <c r="H34" s="10">
        <v>62.166</v>
      </c>
      <c r="I34" s="10"/>
      <c r="J34" s="15">
        <f>F34*2</f>
        <v>298.706</v>
      </c>
      <c r="K34" s="15">
        <f>G34*2</f>
        <v>0</v>
      </c>
      <c r="L34" s="24">
        <f>IF(F34=0,0,H34/F34)</f>
        <v>0.4162353618608263</v>
      </c>
      <c r="M34" s="25">
        <f>IF(G34=0,0,I34/G34)</f>
        <v>0</v>
      </c>
    </row>
    <row r="35" spans="1:13" ht="12.75">
      <c r="A35" s="1">
        <v>30</v>
      </c>
      <c r="B35" s="41" t="s">
        <v>87</v>
      </c>
      <c r="C35" s="41" t="s">
        <v>141</v>
      </c>
      <c r="D35" s="42" t="s">
        <v>295</v>
      </c>
      <c r="E35" s="42" t="s">
        <v>325</v>
      </c>
      <c r="F35" s="10">
        <v>0</v>
      </c>
      <c r="G35" s="10">
        <v>25.723</v>
      </c>
      <c r="H35" s="10">
        <v>0</v>
      </c>
      <c r="I35" s="10">
        <v>52.207</v>
      </c>
      <c r="J35" s="15">
        <f>F35*2</f>
        <v>0</v>
      </c>
      <c r="K35" s="15">
        <f>G35*2</f>
        <v>51.446</v>
      </c>
      <c r="L35" s="24">
        <f>IF(F35=0,0,H35/F35)</f>
        <v>0</v>
      </c>
      <c r="M35" s="25">
        <f>IF(G35=0,0,I35/G35)</f>
        <v>2.029584418613692</v>
      </c>
    </row>
    <row r="36" spans="1:13" ht="12.75">
      <c r="A36" s="1">
        <v>31</v>
      </c>
      <c r="B36" s="41" t="s">
        <v>87</v>
      </c>
      <c r="C36" s="41" t="s">
        <v>142</v>
      </c>
      <c r="D36" s="42" t="s">
        <v>295</v>
      </c>
      <c r="E36" s="42" t="s">
        <v>326</v>
      </c>
      <c r="F36" s="10">
        <v>0</v>
      </c>
      <c r="G36" s="10">
        <v>120.371</v>
      </c>
      <c r="H36" s="10">
        <v>0</v>
      </c>
      <c r="I36" s="10">
        <v>39.968</v>
      </c>
      <c r="J36" s="15">
        <f>F36*2</f>
        <v>0</v>
      </c>
      <c r="K36" s="15">
        <f>G36*2</f>
        <v>240.742</v>
      </c>
      <c r="L36" s="24">
        <f>IF(F36=0,0,H36/F36)</f>
        <v>0</v>
      </c>
      <c r="M36" s="25">
        <f>IF(G36=0,0,I36/G36)</f>
        <v>0.33204010932865896</v>
      </c>
    </row>
    <row r="37" spans="1:13" ht="12.75">
      <c r="A37" s="1">
        <v>32</v>
      </c>
      <c r="B37" s="41" t="s">
        <v>88</v>
      </c>
      <c r="C37" s="41" t="s">
        <v>143</v>
      </c>
      <c r="D37" s="42" t="s">
        <v>295</v>
      </c>
      <c r="E37" s="42" t="s">
        <v>327</v>
      </c>
      <c r="F37" s="10">
        <v>138.326</v>
      </c>
      <c r="G37" s="10"/>
      <c r="H37" s="10">
        <v>18.662</v>
      </c>
      <c r="I37" s="10"/>
      <c r="J37" s="15">
        <f>F37*2</f>
        <v>276.652</v>
      </c>
      <c r="K37" s="15">
        <f>G37*2</f>
        <v>0</v>
      </c>
      <c r="L37" s="24">
        <f>IF(F37=0,0,H37/F37)</f>
        <v>0.13491317612017986</v>
      </c>
      <c r="M37" s="25">
        <f>IF(G37=0,0,I37/G37)</f>
        <v>0</v>
      </c>
    </row>
    <row r="38" spans="1:13" ht="12.75">
      <c r="A38" s="1">
        <v>33</v>
      </c>
      <c r="B38" s="41" t="s">
        <v>88</v>
      </c>
      <c r="C38" s="41" t="s">
        <v>144</v>
      </c>
      <c r="D38" s="42" t="s">
        <v>295</v>
      </c>
      <c r="E38" s="42" t="s">
        <v>328</v>
      </c>
      <c r="F38" s="10">
        <v>882.1</v>
      </c>
      <c r="G38" s="10"/>
      <c r="H38" s="10">
        <v>108.535</v>
      </c>
      <c r="I38" s="10"/>
      <c r="J38" s="15">
        <f>F38*2</f>
        <v>1764.2</v>
      </c>
      <c r="K38" s="15">
        <f>G38*2</f>
        <v>0</v>
      </c>
      <c r="L38" s="24">
        <f>IF(F38=0,0,H38/F38)</f>
        <v>0.12304160526017457</v>
      </c>
      <c r="M38" s="25">
        <f>IF(G38=0,0,I38/G38)</f>
        <v>0</v>
      </c>
    </row>
    <row r="39" spans="1:13" ht="12.75">
      <c r="A39" s="1">
        <v>34</v>
      </c>
      <c r="B39" s="41" t="s">
        <v>88</v>
      </c>
      <c r="C39" s="41" t="s">
        <v>145</v>
      </c>
      <c r="D39" s="42" t="s">
        <v>295</v>
      </c>
      <c r="E39" s="42" t="s">
        <v>329</v>
      </c>
      <c r="F39" s="10">
        <v>307.589</v>
      </c>
      <c r="G39" s="10"/>
      <c r="H39" s="10">
        <v>71.796</v>
      </c>
      <c r="I39" s="10"/>
      <c r="J39" s="15">
        <f>F39*2</f>
        <v>615.178</v>
      </c>
      <c r="K39" s="15">
        <f>G39*2</f>
        <v>0</v>
      </c>
      <c r="L39" s="24">
        <f>IF(F39=0,0,H39/F39)</f>
        <v>0.23341536921021236</v>
      </c>
      <c r="M39" s="25">
        <f>IF(G39=0,0,I39/G39)</f>
        <v>0</v>
      </c>
    </row>
    <row r="40" spans="1:13" ht="12.75">
      <c r="A40" s="1">
        <v>35</v>
      </c>
      <c r="B40" s="41" t="s">
        <v>88</v>
      </c>
      <c r="C40" s="41" t="s">
        <v>146</v>
      </c>
      <c r="D40" s="42" t="s">
        <v>295</v>
      </c>
      <c r="E40" s="42" t="s">
        <v>330</v>
      </c>
      <c r="F40" s="10">
        <v>967.254</v>
      </c>
      <c r="G40" s="10"/>
      <c r="H40" s="10">
        <v>117.074</v>
      </c>
      <c r="I40" s="10"/>
      <c r="J40" s="15">
        <f>F40*2</f>
        <v>1934.508</v>
      </c>
      <c r="K40" s="15">
        <f>G40*2</f>
        <v>0</v>
      </c>
      <c r="L40" s="24">
        <f>IF(F40=0,0,H40/F40)</f>
        <v>0.12103749377102602</v>
      </c>
      <c r="M40" s="25">
        <f>IF(G40=0,0,I40/G40)</f>
        <v>0</v>
      </c>
    </row>
    <row r="41" spans="1:13" ht="12.75">
      <c r="A41" s="1">
        <v>36</v>
      </c>
      <c r="B41" s="41" t="s">
        <v>88</v>
      </c>
      <c r="C41" s="41" t="s">
        <v>147</v>
      </c>
      <c r="D41" s="42" t="s">
        <v>295</v>
      </c>
      <c r="E41" s="42" t="s">
        <v>331</v>
      </c>
      <c r="F41" s="10">
        <v>254.662</v>
      </c>
      <c r="G41" s="10"/>
      <c r="H41" s="10">
        <v>53.354</v>
      </c>
      <c r="I41" s="10"/>
      <c r="J41" s="15">
        <f>F41*2</f>
        <v>509.324</v>
      </c>
      <c r="K41" s="15">
        <f>G41*2</f>
        <v>0</v>
      </c>
      <c r="L41" s="24">
        <f>IF(F41=0,0,H41/F41)</f>
        <v>0.2095090747736215</v>
      </c>
      <c r="M41" s="25">
        <f>IF(G41=0,0,I41/G41)</f>
        <v>0</v>
      </c>
    </row>
    <row r="42" spans="1:13" ht="12.75">
      <c r="A42" s="1">
        <v>37</v>
      </c>
      <c r="B42" s="41" t="s">
        <v>88</v>
      </c>
      <c r="C42" s="41" t="s">
        <v>148</v>
      </c>
      <c r="D42" s="42" t="s">
        <v>295</v>
      </c>
      <c r="E42" s="42" t="s">
        <v>332</v>
      </c>
      <c r="F42" s="10">
        <v>364.993</v>
      </c>
      <c r="G42" s="10"/>
      <c r="H42" s="10">
        <v>76.722</v>
      </c>
      <c r="I42" s="10"/>
      <c r="J42" s="15">
        <f>F42*2</f>
        <v>729.986</v>
      </c>
      <c r="K42" s="15">
        <f>G42*2</f>
        <v>0</v>
      </c>
      <c r="L42" s="24">
        <f>IF(F42=0,0,H42/F42)</f>
        <v>0.2102012915316184</v>
      </c>
      <c r="M42" s="25">
        <f>IF(G42=0,0,I42/G42)</f>
        <v>0</v>
      </c>
    </row>
    <row r="43" spans="1:13" ht="12.75">
      <c r="A43" s="1">
        <v>38</v>
      </c>
      <c r="B43" s="41" t="s">
        <v>88</v>
      </c>
      <c r="C43" s="41" t="s">
        <v>149</v>
      </c>
      <c r="D43" s="42" t="s">
        <v>295</v>
      </c>
      <c r="E43" s="42" t="s">
        <v>333</v>
      </c>
      <c r="F43" s="10">
        <v>0</v>
      </c>
      <c r="G43" s="10"/>
      <c r="H43" s="10">
        <v>0.024</v>
      </c>
      <c r="I43" s="10"/>
      <c r="J43" s="15">
        <f>F43*2</f>
        <v>0</v>
      </c>
      <c r="K43" s="15">
        <f>G43*2</f>
        <v>0</v>
      </c>
      <c r="L43" s="24">
        <f>IF(F43=0,0,H43/F43)</f>
        <v>0</v>
      </c>
      <c r="M43" s="25">
        <f>IF(G43=0,0,I43/G43)</f>
        <v>0</v>
      </c>
    </row>
    <row r="44" spans="1:13" ht="12.75">
      <c r="A44" s="1">
        <v>39</v>
      </c>
      <c r="B44" s="41" t="s">
        <v>88</v>
      </c>
      <c r="C44" s="41" t="s">
        <v>150</v>
      </c>
      <c r="D44" s="42" t="s">
        <v>295</v>
      </c>
      <c r="E44" s="42" t="s">
        <v>334</v>
      </c>
      <c r="F44" s="10">
        <v>269.928</v>
      </c>
      <c r="G44" s="10"/>
      <c r="H44" s="10">
        <v>49.62</v>
      </c>
      <c r="I44" s="10"/>
      <c r="J44" s="15">
        <f>F44*2</f>
        <v>539.856</v>
      </c>
      <c r="K44" s="15">
        <f>G44*2</f>
        <v>0</v>
      </c>
      <c r="L44" s="24">
        <f>IF(F44=0,0,H44/F44)</f>
        <v>0.18382679825731305</v>
      </c>
      <c r="M44" s="25">
        <f>IF(G44=0,0,I44/G44)</f>
        <v>0</v>
      </c>
    </row>
    <row r="45" spans="1:13" ht="12.75">
      <c r="A45" s="1">
        <v>40</v>
      </c>
      <c r="B45" s="41" t="s">
        <v>88</v>
      </c>
      <c r="C45" s="41" t="s">
        <v>151</v>
      </c>
      <c r="D45" s="42" t="s">
        <v>295</v>
      </c>
      <c r="E45" s="42" t="s">
        <v>335</v>
      </c>
      <c r="F45" s="10">
        <v>937.682</v>
      </c>
      <c r="G45" s="10"/>
      <c r="H45" s="10">
        <v>128.318</v>
      </c>
      <c r="I45" s="10"/>
      <c r="J45" s="15">
        <f>F45*2</f>
        <v>1875.364</v>
      </c>
      <c r="K45" s="15">
        <f>G45*2</f>
        <v>0</v>
      </c>
      <c r="L45" s="24">
        <f>IF(F45=0,0,H45/F45)</f>
        <v>0.13684596696961232</v>
      </c>
      <c r="M45" s="25">
        <f>IF(G45=0,0,I45/G45)</f>
        <v>0</v>
      </c>
    </row>
    <row r="46" spans="1:13" ht="12.75">
      <c r="A46" s="1">
        <v>41</v>
      </c>
      <c r="B46" s="41" t="s">
        <v>88</v>
      </c>
      <c r="C46" s="41" t="s">
        <v>152</v>
      </c>
      <c r="D46" s="42" t="s">
        <v>295</v>
      </c>
      <c r="E46" s="42" t="s">
        <v>336</v>
      </c>
      <c r="F46" s="10">
        <v>341.151</v>
      </c>
      <c r="G46" s="10"/>
      <c r="H46" s="10">
        <v>51.855</v>
      </c>
      <c r="I46" s="10"/>
      <c r="J46" s="15">
        <f>F46*2</f>
        <v>682.302</v>
      </c>
      <c r="K46" s="15">
        <f>G46*2</f>
        <v>0</v>
      </c>
      <c r="L46" s="24">
        <f>IF(F46=0,0,H46/F46)</f>
        <v>0.15200014070015916</v>
      </c>
      <c r="M46" s="25">
        <f>IF(G46=0,0,I46/G46)</f>
        <v>0</v>
      </c>
    </row>
    <row r="47" spans="1:13" ht="12.75">
      <c r="A47" s="1">
        <v>42</v>
      </c>
      <c r="B47" s="41" t="s">
        <v>88</v>
      </c>
      <c r="C47" s="41" t="s">
        <v>153</v>
      </c>
      <c r="D47" s="42" t="s">
        <v>295</v>
      </c>
      <c r="E47" s="42" t="s">
        <v>337</v>
      </c>
      <c r="F47" s="10">
        <v>592.049</v>
      </c>
      <c r="G47" s="10"/>
      <c r="H47" s="10">
        <v>109.1</v>
      </c>
      <c r="I47" s="10"/>
      <c r="J47" s="15">
        <f>F47*2</f>
        <v>1184.098</v>
      </c>
      <c r="K47" s="15">
        <f>G47*2</f>
        <v>0</v>
      </c>
      <c r="L47" s="24">
        <f>IF(F47=0,0,H47/F47)</f>
        <v>0.18427528802514656</v>
      </c>
      <c r="M47" s="25">
        <f>IF(G47=0,0,I47/G47)</f>
        <v>0</v>
      </c>
    </row>
    <row r="48" spans="1:13" ht="12.75">
      <c r="A48" s="1">
        <v>43</v>
      </c>
      <c r="B48" s="41" t="s">
        <v>88</v>
      </c>
      <c r="C48" s="41" t="s">
        <v>154</v>
      </c>
      <c r="D48" s="42" t="s">
        <v>295</v>
      </c>
      <c r="E48" s="42" t="s">
        <v>338</v>
      </c>
      <c r="F48" s="10">
        <v>350.556</v>
      </c>
      <c r="G48" s="10"/>
      <c r="H48" s="10">
        <v>108.379</v>
      </c>
      <c r="I48" s="10"/>
      <c r="J48" s="15">
        <f>F48*2</f>
        <v>701.112</v>
      </c>
      <c r="K48" s="15">
        <f>G48*2</f>
        <v>0</v>
      </c>
      <c r="L48" s="24">
        <f>IF(F48=0,0,H48/F48)</f>
        <v>0.3091631579547918</v>
      </c>
      <c r="M48" s="25">
        <f>IF(G48=0,0,I48/G48)</f>
        <v>0</v>
      </c>
    </row>
    <row r="49" spans="1:13" ht="12.75">
      <c r="A49" s="1">
        <v>44</v>
      </c>
      <c r="B49" s="41" t="s">
        <v>88</v>
      </c>
      <c r="C49" s="41" t="s">
        <v>155</v>
      </c>
      <c r="D49" s="42" t="s">
        <v>295</v>
      </c>
      <c r="E49" s="42" t="s">
        <v>339</v>
      </c>
      <c r="F49" s="10">
        <v>453.434</v>
      </c>
      <c r="G49" s="10"/>
      <c r="H49" s="10">
        <v>74.438</v>
      </c>
      <c r="I49" s="10"/>
      <c r="J49" s="15">
        <f>F49*2</f>
        <v>906.868</v>
      </c>
      <c r="K49" s="15">
        <f>G49*2</f>
        <v>0</v>
      </c>
      <c r="L49" s="24">
        <f>IF(F49=0,0,H49/F49)</f>
        <v>0.1641650162978515</v>
      </c>
      <c r="M49" s="25">
        <f>IF(G49=0,0,I49/G49)</f>
        <v>0</v>
      </c>
    </row>
    <row r="50" spans="1:13" ht="12.75">
      <c r="A50" s="1">
        <v>45</v>
      </c>
      <c r="B50" s="41" t="s">
        <v>88</v>
      </c>
      <c r="C50" s="41" t="s">
        <v>156</v>
      </c>
      <c r="D50" s="42" t="s">
        <v>295</v>
      </c>
      <c r="E50" s="42" t="s">
        <v>340</v>
      </c>
      <c r="F50" s="10">
        <v>1151.805</v>
      </c>
      <c r="G50" s="10"/>
      <c r="H50" s="10">
        <v>210.45</v>
      </c>
      <c r="I50" s="10"/>
      <c r="J50" s="15">
        <f>F50*2</f>
        <v>2303.61</v>
      </c>
      <c r="K50" s="15">
        <f>G50*2</f>
        <v>0</v>
      </c>
      <c r="L50" s="24">
        <f>IF(F50=0,0,H50/F50)</f>
        <v>0.18271321968562385</v>
      </c>
      <c r="M50" s="25">
        <f>IF(G50=0,0,I50/G50)</f>
        <v>0</v>
      </c>
    </row>
    <row r="51" spans="1:13" ht="12.75">
      <c r="A51" s="1">
        <v>46</v>
      </c>
      <c r="B51" s="41" t="s">
        <v>88</v>
      </c>
      <c r="C51" s="41" t="s">
        <v>157</v>
      </c>
      <c r="D51" s="42" t="s">
        <v>295</v>
      </c>
      <c r="E51" s="42" t="s">
        <v>341</v>
      </c>
      <c r="F51" s="10">
        <v>471.385</v>
      </c>
      <c r="G51" s="10"/>
      <c r="H51" s="10">
        <v>96.225</v>
      </c>
      <c r="I51" s="10"/>
      <c r="J51" s="15">
        <f>F51*2</f>
        <v>942.77</v>
      </c>
      <c r="K51" s="15">
        <f>G51*2</f>
        <v>0</v>
      </c>
      <c r="L51" s="24">
        <f>IF(F51=0,0,H51/F51)</f>
        <v>0.20413250315559467</v>
      </c>
      <c r="M51" s="25">
        <f>IF(G51=0,0,I51/G51)</f>
        <v>0</v>
      </c>
    </row>
    <row r="52" spans="1:13" ht="12.75">
      <c r="A52" s="1">
        <v>47</v>
      </c>
      <c r="B52" s="41" t="s">
        <v>89</v>
      </c>
      <c r="C52" s="41" t="s">
        <v>158</v>
      </c>
      <c r="D52" s="42" t="s">
        <v>295</v>
      </c>
      <c r="E52" s="42" t="s">
        <v>342</v>
      </c>
      <c r="F52" s="10">
        <v>3431.216</v>
      </c>
      <c r="G52" s="10"/>
      <c r="H52" s="10">
        <v>817.185</v>
      </c>
      <c r="I52" s="10"/>
      <c r="J52" s="15">
        <f>F52*2</f>
        <v>6862.432</v>
      </c>
      <c r="K52" s="15">
        <f>G52*2</f>
        <v>0</v>
      </c>
      <c r="L52" s="24">
        <f>IF(F52=0,0,H52/F52)</f>
        <v>0.23816192277023654</v>
      </c>
      <c r="M52" s="25">
        <f>IF(G52=0,0,I52/G52)</f>
        <v>0</v>
      </c>
    </row>
    <row r="53" spans="1:13" ht="12.75">
      <c r="A53" s="1">
        <v>48</v>
      </c>
      <c r="B53" s="41" t="s">
        <v>89</v>
      </c>
      <c r="C53" s="41" t="s">
        <v>159</v>
      </c>
      <c r="D53" s="42" t="s">
        <v>295</v>
      </c>
      <c r="E53" s="42" t="s">
        <v>343</v>
      </c>
      <c r="F53" s="10">
        <v>4198.136</v>
      </c>
      <c r="G53" s="10"/>
      <c r="H53" s="10">
        <v>1244.508</v>
      </c>
      <c r="I53" s="10"/>
      <c r="J53" s="15">
        <f>F53*2</f>
        <v>8396.272</v>
      </c>
      <c r="K53" s="15">
        <f>G53*2</f>
        <v>0</v>
      </c>
      <c r="L53" s="24">
        <f>IF(F53=0,0,H53/F53)</f>
        <v>0.2964429927948975</v>
      </c>
      <c r="M53" s="25">
        <f>IF(G53=0,0,I53/G53)</f>
        <v>0</v>
      </c>
    </row>
    <row r="54" spans="1:13" ht="12.75">
      <c r="A54" s="1">
        <v>49</v>
      </c>
      <c r="B54" s="41" t="s">
        <v>90</v>
      </c>
      <c r="C54" s="41" t="s">
        <v>160</v>
      </c>
      <c r="D54" s="42" t="s">
        <v>295</v>
      </c>
      <c r="E54" s="42" t="s">
        <v>344</v>
      </c>
      <c r="F54" s="10">
        <v>347.845</v>
      </c>
      <c r="G54" s="10">
        <v>0</v>
      </c>
      <c r="H54" s="10">
        <v>123.036</v>
      </c>
      <c r="I54" s="10">
        <v>0</v>
      </c>
      <c r="J54" s="15">
        <f>F54*2</f>
        <v>695.69</v>
      </c>
      <c r="K54" s="15">
        <f>G54*2</f>
        <v>0</v>
      </c>
      <c r="L54" s="24">
        <f>IF(F54=0,0,H54/F54)</f>
        <v>0.35370926705860367</v>
      </c>
      <c r="M54" s="25">
        <f>IF(G54=0,0,I54/G54)</f>
        <v>0</v>
      </c>
    </row>
    <row r="55" spans="1:13" ht="12.75">
      <c r="A55" s="1">
        <v>50</v>
      </c>
      <c r="B55" s="41" t="s">
        <v>90</v>
      </c>
      <c r="C55" s="41" t="s">
        <v>161</v>
      </c>
      <c r="D55" s="42" t="s">
        <v>295</v>
      </c>
      <c r="E55" s="42" t="s">
        <v>345</v>
      </c>
      <c r="F55" s="10">
        <v>310.652</v>
      </c>
      <c r="G55" s="10">
        <v>0</v>
      </c>
      <c r="H55" s="10">
        <v>123.728</v>
      </c>
      <c r="I55" s="10">
        <v>0</v>
      </c>
      <c r="J55" s="15">
        <f>F55*2</f>
        <v>621.304</v>
      </c>
      <c r="K55" s="15">
        <f>G55*2</f>
        <v>0</v>
      </c>
      <c r="L55" s="24">
        <f>IF(F55=0,0,H55/F55)</f>
        <v>0.3982848975702716</v>
      </c>
      <c r="M55" s="25">
        <f>IF(G55=0,0,I55/G55)</f>
        <v>0</v>
      </c>
    </row>
    <row r="56" spans="1:13" ht="12.75">
      <c r="A56" s="1">
        <v>51</v>
      </c>
      <c r="B56" s="41" t="s">
        <v>90</v>
      </c>
      <c r="C56" s="41" t="s">
        <v>162</v>
      </c>
      <c r="D56" s="42" t="s">
        <v>295</v>
      </c>
      <c r="E56" s="42" t="s">
        <v>346</v>
      </c>
      <c r="F56" s="10">
        <v>269.421</v>
      </c>
      <c r="G56" s="10">
        <v>0</v>
      </c>
      <c r="H56" s="10">
        <v>5.173</v>
      </c>
      <c r="I56" s="10">
        <v>2.672</v>
      </c>
      <c r="J56" s="15">
        <f>F56*2</f>
        <v>538.842</v>
      </c>
      <c r="K56" s="15">
        <f>G56*2</f>
        <v>0</v>
      </c>
      <c r="L56" s="24">
        <f>IF(F56=0,0,H56/F56)</f>
        <v>0.01920043352225699</v>
      </c>
      <c r="M56" s="25">
        <f>IF(G56=0,0,I56/G56)</f>
        <v>0</v>
      </c>
    </row>
    <row r="57" spans="1:13" ht="12.75">
      <c r="A57" s="1">
        <v>52</v>
      </c>
      <c r="B57" s="41" t="s">
        <v>90</v>
      </c>
      <c r="C57" s="41" t="s">
        <v>163</v>
      </c>
      <c r="D57" s="42" t="s">
        <v>295</v>
      </c>
      <c r="E57" s="42" t="s">
        <v>347</v>
      </c>
      <c r="F57" s="10">
        <v>346.218</v>
      </c>
      <c r="G57" s="10">
        <v>0.026</v>
      </c>
      <c r="H57" s="10">
        <v>76.416</v>
      </c>
      <c r="I57" s="10">
        <v>0.156</v>
      </c>
      <c r="J57" s="15">
        <f>F57*2</f>
        <v>692.436</v>
      </c>
      <c r="K57" s="15">
        <f>G57*2</f>
        <v>0.052</v>
      </c>
      <c r="L57" s="24">
        <f>IF(F57=0,0,H57/F57)</f>
        <v>0.22071642722215482</v>
      </c>
      <c r="M57" s="25">
        <f>IF(G57=0,0,I57/G57)</f>
        <v>6</v>
      </c>
    </row>
    <row r="58" spans="1:13" ht="12.75">
      <c r="A58" s="1">
        <v>53</v>
      </c>
      <c r="B58" s="41" t="s">
        <v>90</v>
      </c>
      <c r="C58" s="41" t="s">
        <v>164</v>
      </c>
      <c r="D58" s="42" t="s">
        <v>295</v>
      </c>
      <c r="E58" s="42" t="s">
        <v>348</v>
      </c>
      <c r="F58" s="10">
        <v>8.024</v>
      </c>
      <c r="G58" s="10">
        <v>0.021</v>
      </c>
      <c r="H58" s="10">
        <v>8.202</v>
      </c>
      <c r="I58" s="10">
        <v>0.098</v>
      </c>
      <c r="J58" s="15">
        <f>F58*2</f>
        <v>16.048</v>
      </c>
      <c r="K58" s="15">
        <f>G58*2</f>
        <v>0.042</v>
      </c>
      <c r="L58" s="24">
        <f>IF(F58=0,0,H58/F58)</f>
        <v>1.022183449651047</v>
      </c>
      <c r="M58" s="25">
        <f>IF(G58=0,0,I58/G58)</f>
        <v>4.666666666666667</v>
      </c>
    </row>
    <row r="59" spans="1:13" ht="12.75">
      <c r="A59" s="1">
        <v>54</v>
      </c>
      <c r="B59" s="41" t="s">
        <v>90</v>
      </c>
      <c r="C59" s="41" t="s">
        <v>165</v>
      </c>
      <c r="D59" s="42" t="s">
        <v>295</v>
      </c>
      <c r="E59" s="42" t="s">
        <v>349</v>
      </c>
      <c r="F59" s="10">
        <v>107.186</v>
      </c>
      <c r="G59" s="10">
        <v>0.004</v>
      </c>
      <c r="H59" s="10">
        <v>68.419</v>
      </c>
      <c r="I59" s="10">
        <v>0.01</v>
      </c>
      <c r="J59" s="15">
        <f>F59*2</f>
        <v>214.372</v>
      </c>
      <c r="K59" s="15">
        <f>G59*2</f>
        <v>0.008</v>
      </c>
      <c r="L59" s="24">
        <f>IF(F59=0,0,H59/F59)</f>
        <v>0.6383203030246487</v>
      </c>
      <c r="M59" s="25">
        <f>IF(G59=0,0,I59/G59)</f>
        <v>2.5</v>
      </c>
    </row>
    <row r="60" spans="1:13" ht="12.75">
      <c r="A60" s="1">
        <v>55</v>
      </c>
      <c r="B60" s="41" t="s">
        <v>91</v>
      </c>
      <c r="C60" s="41" t="s">
        <v>166</v>
      </c>
      <c r="D60" s="42" t="s">
        <v>295</v>
      </c>
      <c r="E60" s="42" t="s">
        <v>350</v>
      </c>
      <c r="F60" s="10">
        <v>191.926</v>
      </c>
      <c r="G60" s="10"/>
      <c r="H60" s="10">
        <v>65.879</v>
      </c>
      <c r="I60" s="10"/>
      <c r="J60" s="15">
        <f>F60*2</f>
        <v>383.852</v>
      </c>
      <c r="K60" s="15">
        <f>G60*2</f>
        <v>0</v>
      </c>
      <c r="L60" s="24">
        <f>IF(F60=0,0,H60/F60)</f>
        <v>0.3432520867417651</v>
      </c>
      <c r="M60" s="25">
        <f>IF(G60=0,0,I60/G60)</f>
        <v>0</v>
      </c>
    </row>
    <row r="61" spans="1:13" ht="12.75">
      <c r="A61" s="1">
        <v>56</v>
      </c>
      <c r="B61" s="41" t="s">
        <v>92</v>
      </c>
      <c r="C61" s="41" t="s">
        <v>167</v>
      </c>
      <c r="D61" s="42" t="s">
        <v>295</v>
      </c>
      <c r="E61" s="42" t="s">
        <v>351</v>
      </c>
      <c r="F61" s="10">
        <v>43.755</v>
      </c>
      <c r="G61" s="10"/>
      <c r="H61" s="10">
        <v>10.536</v>
      </c>
      <c r="I61" s="10"/>
      <c r="J61" s="15">
        <f>F61*2</f>
        <v>87.51</v>
      </c>
      <c r="K61" s="15">
        <f>G61*2</f>
        <v>0</v>
      </c>
      <c r="L61" s="24">
        <f>IF(F61=0,0,H61/F61)</f>
        <v>0.2407953376756942</v>
      </c>
      <c r="M61" s="25">
        <f>IF(G61=0,0,I61/G61)</f>
        <v>0</v>
      </c>
    </row>
    <row r="62" spans="1:13" ht="12.75">
      <c r="A62" s="1">
        <v>57</v>
      </c>
      <c r="B62" s="41" t="s">
        <v>92</v>
      </c>
      <c r="C62" s="41" t="s">
        <v>168</v>
      </c>
      <c r="D62" s="42" t="s">
        <v>295</v>
      </c>
      <c r="E62" s="42" t="s">
        <v>352</v>
      </c>
      <c r="F62" s="10">
        <v>108.278</v>
      </c>
      <c r="G62" s="10"/>
      <c r="H62" s="10">
        <v>36.908</v>
      </c>
      <c r="I62" s="10"/>
      <c r="J62" s="15">
        <f>F62*2</f>
        <v>216.556</v>
      </c>
      <c r="K62" s="15">
        <f>G62*2</f>
        <v>0</v>
      </c>
      <c r="L62" s="24">
        <f>IF(F62=0,0,H62/F62)</f>
        <v>0.34086333327176344</v>
      </c>
      <c r="M62" s="25">
        <f>IF(G62=0,0,I62/G62)</f>
        <v>0</v>
      </c>
    </row>
    <row r="63" spans="1:13" ht="12.75">
      <c r="A63" s="1">
        <v>58</v>
      </c>
      <c r="B63" s="41" t="s">
        <v>93</v>
      </c>
      <c r="C63" s="41" t="s">
        <v>169</v>
      </c>
      <c r="D63" s="42" t="s">
        <v>295</v>
      </c>
      <c r="E63" s="42" t="s">
        <v>353</v>
      </c>
      <c r="F63" s="10">
        <v>547.959</v>
      </c>
      <c r="G63" s="10"/>
      <c r="H63" s="10">
        <v>209.443</v>
      </c>
      <c r="I63" s="10"/>
      <c r="J63" s="15">
        <f>F63*2</f>
        <v>1095.918</v>
      </c>
      <c r="K63" s="15">
        <f>G63*2</f>
        <v>0</v>
      </c>
      <c r="L63" s="24">
        <f>IF(F63=0,0,H63/F63)</f>
        <v>0.382223852514513</v>
      </c>
      <c r="M63" s="25">
        <f>IF(G63=0,0,I63/G63)</f>
        <v>0</v>
      </c>
    </row>
    <row r="64" spans="1:13" ht="12.75">
      <c r="A64" s="1">
        <v>59</v>
      </c>
      <c r="B64" s="41" t="s">
        <v>94</v>
      </c>
      <c r="C64" s="41" t="s">
        <v>170</v>
      </c>
      <c r="D64" s="42" t="s">
        <v>295</v>
      </c>
      <c r="E64" s="42" t="s">
        <v>354</v>
      </c>
      <c r="F64" s="10">
        <v>0.001</v>
      </c>
      <c r="G64" s="10"/>
      <c r="H64" s="10">
        <v>0.009</v>
      </c>
      <c r="I64" s="10"/>
      <c r="J64" s="15">
        <f>F64*2</f>
        <v>0.002</v>
      </c>
      <c r="K64" s="15">
        <f>G64*2</f>
        <v>0</v>
      </c>
      <c r="L64" s="24">
        <f>IF(F64=0,0,H64/F64)</f>
        <v>9</v>
      </c>
      <c r="M64" s="25">
        <f>IF(G64=0,0,I64/G64)</f>
        <v>0</v>
      </c>
    </row>
    <row r="65" spans="1:13" ht="12.75">
      <c r="A65" s="1">
        <v>60</v>
      </c>
      <c r="B65" s="41" t="s">
        <v>95</v>
      </c>
      <c r="C65" s="41" t="s">
        <v>171</v>
      </c>
      <c r="D65" s="42" t="s">
        <v>296</v>
      </c>
      <c r="E65" s="42" t="s">
        <v>355</v>
      </c>
      <c r="F65" s="10">
        <v>0.001</v>
      </c>
      <c r="G65" s="10">
        <v>0.003</v>
      </c>
      <c r="H65" s="10">
        <v>0.034</v>
      </c>
      <c r="I65" s="10">
        <v>0.089</v>
      </c>
      <c r="J65" s="15">
        <f>F65*2</f>
        <v>0.002</v>
      </c>
      <c r="K65" s="15">
        <f>G65*2</f>
        <v>0.006</v>
      </c>
      <c r="L65" s="24">
        <f>IF(F65=0,0,H65/F65)</f>
        <v>34</v>
      </c>
      <c r="M65" s="25">
        <f>IF(G65=0,0,I65/G65)</f>
        <v>29.666666666666664</v>
      </c>
    </row>
    <row r="66" spans="1:13" ht="12.75">
      <c r="A66" s="1">
        <v>61</v>
      </c>
      <c r="B66" s="41" t="s">
        <v>95</v>
      </c>
      <c r="C66" s="41" t="s">
        <v>172</v>
      </c>
      <c r="D66" s="42" t="s">
        <v>296</v>
      </c>
      <c r="E66" s="42" t="s">
        <v>356</v>
      </c>
      <c r="F66" s="10">
        <v>0</v>
      </c>
      <c r="G66" s="10">
        <v>0</v>
      </c>
      <c r="H66" s="10">
        <v>0</v>
      </c>
      <c r="I66" s="10">
        <v>0</v>
      </c>
      <c r="J66" s="15">
        <f>F66*2</f>
        <v>0</v>
      </c>
      <c r="K66" s="15">
        <f>G66*2</f>
        <v>0</v>
      </c>
      <c r="L66" s="24">
        <f>IF(F66=0,0,H66/F66)</f>
        <v>0</v>
      </c>
      <c r="M66" s="25">
        <f>IF(G66=0,0,I66/G66)</f>
        <v>0</v>
      </c>
    </row>
    <row r="67" spans="1:13" ht="12.75">
      <c r="A67" s="1">
        <v>62</v>
      </c>
      <c r="B67" s="41" t="s">
        <v>95</v>
      </c>
      <c r="C67" s="41" t="s">
        <v>173</v>
      </c>
      <c r="D67" s="42" t="s">
        <v>296</v>
      </c>
      <c r="E67" s="42" t="s">
        <v>357</v>
      </c>
      <c r="F67" s="10">
        <v>0</v>
      </c>
      <c r="G67" s="10">
        <v>0</v>
      </c>
      <c r="H67" s="10">
        <v>0</v>
      </c>
      <c r="I67" s="10">
        <v>0</v>
      </c>
      <c r="J67" s="15">
        <f>F67*2</f>
        <v>0</v>
      </c>
      <c r="K67" s="15">
        <f>G67*2</f>
        <v>0</v>
      </c>
      <c r="L67" s="24">
        <f>IF(F67=0,0,H67/F67)</f>
        <v>0</v>
      </c>
      <c r="M67" s="25">
        <f>IF(G67=0,0,I67/G67)</f>
        <v>0</v>
      </c>
    </row>
    <row r="68" spans="1:13" ht="12.75">
      <c r="A68" s="1">
        <v>63</v>
      </c>
      <c r="B68" s="41" t="s">
        <v>95</v>
      </c>
      <c r="C68" s="41" t="s">
        <v>174</v>
      </c>
      <c r="D68" s="42" t="s">
        <v>296</v>
      </c>
      <c r="E68" s="42" t="s">
        <v>358</v>
      </c>
      <c r="F68" s="10">
        <v>0</v>
      </c>
      <c r="G68" s="10">
        <v>0</v>
      </c>
      <c r="H68" s="10">
        <v>0</v>
      </c>
      <c r="I68" s="10">
        <v>0</v>
      </c>
      <c r="J68" s="15">
        <f>F68*2</f>
        <v>0</v>
      </c>
      <c r="K68" s="15">
        <f>G68*2</f>
        <v>0</v>
      </c>
      <c r="L68" s="24">
        <f>IF(F68=0,0,H68/F68)</f>
        <v>0</v>
      </c>
      <c r="M68" s="25">
        <f>IF(G68=0,0,I68/G68)</f>
        <v>0</v>
      </c>
    </row>
    <row r="69" spans="1:13" ht="12.75">
      <c r="A69" s="1">
        <v>64</v>
      </c>
      <c r="B69" s="41" t="s">
        <v>96</v>
      </c>
      <c r="C69" s="41" t="s">
        <v>175</v>
      </c>
      <c r="D69" s="42" t="s">
        <v>293</v>
      </c>
      <c r="E69" s="42" t="s">
        <v>359</v>
      </c>
      <c r="F69" s="10"/>
      <c r="G69" s="10">
        <v>236.653</v>
      </c>
      <c r="H69" s="10"/>
      <c r="I69" s="10">
        <v>162.244</v>
      </c>
      <c r="J69" s="15">
        <f>F69*2</f>
        <v>0</v>
      </c>
      <c r="K69" s="15">
        <f>G69*2</f>
        <v>473.306</v>
      </c>
      <c r="L69" s="24">
        <f>IF(F69=0,0,H69/F69)</f>
        <v>0</v>
      </c>
      <c r="M69" s="25">
        <f>IF(G69=0,0,I69/G69)</f>
        <v>0.68557761786244</v>
      </c>
    </row>
    <row r="70" spans="1:13" ht="12.75">
      <c r="A70" s="1">
        <v>65</v>
      </c>
      <c r="B70" s="41" t="s">
        <v>96</v>
      </c>
      <c r="C70" s="41" t="s">
        <v>176</v>
      </c>
      <c r="D70" s="42" t="s">
        <v>293</v>
      </c>
      <c r="E70" s="42" t="s">
        <v>360</v>
      </c>
      <c r="F70" s="10"/>
      <c r="G70" s="10">
        <v>302.777</v>
      </c>
      <c r="H70" s="10"/>
      <c r="I70" s="10">
        <v>221.654</v>
      </c>
      <c r="J70" s="15">
        <f>F70*2</f>
        <v>0</v>
      </c>
      <c r="K70" s="15">
        <f>G70*2</f>
        <v>605.554</v>
      </c>
      <c r="L70" s="24">
        <f>IF(F70=0,0,H70/F70)</f>
        <v>0</v>
      </c>
      <c r="M70" s="25">
        <f>IF(G70=0,0,I70/G70)</f>
        <v>0.732070137427876</v>
      </c>
    </row>
    <row r="71" spans="1:13" ht="12.75">
      <c r="A71" s="1">
        <v>66</v>
      </c>
      <c r="B71" s="41" t="s">
        <v>97</v>
      </c>
      <c r="C71" s="41" t="s">
        <v>177</v>
      </c>
      <c r="D71" s="42" t="s">
        <v>293</v>
      </c>
      <c r="E71" s="42" t="s">
        <v>361</v>
      </c>
      <c r="F71" s="10">
        <v>467.864</v>
      </c>
      <c r="G71" s="10"/>
      <c r="H71" s="10">
        <v>163.465</v>
      </c>
      <c r="I71" s="10"/>
      <c r="J71" s="15">
        <f>F71*2</f>
        <v>935.728</v>
      </c>
      <c r="K71" s="15">
        <f>G71*2</f>
        <v>0</v>
      </c>
      <c r="L71" s="24">
        <f>IF(F71=0,0,H71/F71)</f>
        <v>0.34938571892686765</v>
      </c>
      <c r="M71" s="25">
        <f>IF(G71=0,0,I71/G71)</f>
        <v>0</v>
      </c>
    </row>
    <row r="72" spans="1:13" ht="12.75">
      <c r="A72" s="1">
        <v>67</v>
      </c>
      <c r="B72" s="41" t="s">
        <v>98</v>
      </c>
      <c r="C72" s="41" t="s">
        <v>178</v>
      </c>
      <c r="D72" s="42" t="s">
        <v>295</v>
      </c>
      <c r="E72" s="42" t="s">
        <v>362</v>
      </c>
      <c r="F72" s="10">
        <v>159.771</v>
      </c>
      <c r="G72" s="10"/>
      <c r="H72" s="10">
        <v>66.126</v>
      </c>
      <c r="I72" s="10"/>
      <c r="J72" s="15">
        <f>F72*2</f>
        <v>319.542</v>
      </c>
      <c r="K72" s="15">
        <f>G72*2</f>
        <v>0</v>
      </c>
      <c r="L72" s="24">
        <f>IF(F72=0,0,H72/F72)</f>
        <v>0.41387986555757933</v>
      </c>
      <c r="M72" s="25">
        <f>IF(G72=0,0,I72/G72)</f>
        <v>0</v>
      </c>
    </row>
    <row r="73" spans="1:13" ht="12.75">
      <c r="A73" s="1">
        <v>68</v>
      </c>
      <c r="B73" s="41" t="s">
        <v>98</v>
      </c>
      <c r="C73" s="41" t="s">
        <v>179</v>
      </c>
      <c r="D73" s="42" t="s">
        <v>295</v>
      </c>
      <c r="E73" s="42" t="s">
        <v>363</v>
      </c>
      <c r="F73" s="10">
        <v>247.204</v>
      </c>
      <c r="G73" s="10"/>
      <c r="H73" s="10">
        <v>56.163</v>
      </c>
      <c r="I73" s="10"/>
      <c r="J73" s="15">
        <f>F73*2</f>
        <v>494.408</v>
      </c>
      <c r="K73" s="15">
        <f>G73*2</f>
        <v>0</v>
      </c>
      <c r="L73" s="24">
        <f>IF(F73=0,0,H73/F73)</f>
        <v>0.2271929256808142</v>
      </c>
      <c r="M73" s="25">
        <f>IF(G73=0,0,I73/G73)</f>
        <v>0</v>
      </c>
    </row>
    <row r="74" spans="1:13" ht="12.75">
      <c r="A74" s="1">
        <v>69</v>
      </c>
      <c r="B74" s="41" t="s">
        <v>98</v>
      </c>
      <c r="C74" s="41" t="s">
        <v>180</v>
      </c>
      <c r="D74" s="42" t="s">
        <v>295</v>
      </c>
      <c r="E74" s="42" t="s">
        <v>364</v>
      </c>
      <c r="F74" s="10">
        <v>211.986</v>
      </c>
      <c r="G74" s="10"/>
      <c r="H74" s="10">
        <v>67.514</v>
      </c>
      <c r="I74" s="10"/>
      <c r="J74" s="15">
        <f>F74*2</f>
        <v>423.972</v>
      </c>
      <c r="K74" s="15">
        <f>G74*2</f>
        <v>0</v>
      </c>
      <c r="L74" s="24">
        <f>IF(F74=0,0,H74/F74)</f>
        <v>0.3184832960667214</v>
      </c>
      <c r="M74" s="25">
        <f>IF(G74=0,0,I74/G74)</f>
        <v>0</v>
      </c>
    </row>
    <row r="75" spans="1:13" ht="12.75">
      <c r="A75" s="1">
        <v>70</v>
      </c>
      <c r="B75" s="41" t="s">
        <v>98</v>
      </c>
      <c r="C75" s="41" t="s">
        <v>181</v>
      </c>
      <c r="D75" s="42" t="s">
        <v>295</v>
      </c>
      <c r="E75" s="42" t="s">
        <v>365</v>
      </c>
      <c r="F75" s="10">
        <v>0.001</v>
      </c>
      <c r="G75" s="10">
        <v>0</v>
      </c>
      <c r="H75" s="10">
        <v>0.002</v>
      </c>
      <c r="I75" s="10">
        <v>0</v>
      </c>
      <c r="J75" s="15">
        <f>F75*2</f>
        <v>0.002</v>
      </c>
      <c r="K75" s="15">
        <f>G75*2</f>
        <v>0</v>
      </c>
      <c r="L75" s="24">
        <f>IF(F75=0,0,H75/F75)</f>
        <v>2</v>
      </c>
      <c r="M75" s="25">
        <f>IF(G75=0,0,I75/G75)</f>
        <v>0</v>
      </c>
    </row>
    <row r="76" spans="1:13" ht="12.75">
      <c r="A76" s="1">
        <v>71</v>
      </c>
      <c r="B76" s="41" t="s">
        <v>98</v>
      </c>
      <c r="C76" s="41" t="s">
        <v>182</v>
      </c>
      <c r="D76" s="42" t="s">
        <v>295</v>
      </c>
      <c r="E76" s="42" t="s">
        <v>366</v>
      </c>
      <c r="F76" s="10">
        <v>0.022</v>
      </c>
      <c r="G76" s="10">
        <v>0</v>
      </c>
      <c r="H76" s="10">
        <v>0.002</v>
      </c>
      <c r="I76" s="10">
        <v>0.001</v>
      </c>
      <c r="J76" s="15">
        <f>F76*2</f>
        <v>0.044</v>
      </c>
      <c r="K76" s="15">
        <f>G76*2</f>
        <v>0</v>
      </c>
      <c r="L76" s="24">
        <f>IF(F76=0,0,H76/F76)</f>
        <v>0.09090909090909091</v>
      </c>
      <c r="M76" s="25">
        <f>IF(G76=0,0,I76/G76)</f>
        <v>0</v>
      </c>
    </row>
    <row r="77" spans="1:13" ht="12.75">
      <c r="A77" s="1">
        <v>72</v>
      </c>
      <c r="B77" s="41" t="s">
        <v>99</v>
      </c>
      <c r="C77" s="41" t="s">
        <v>183</v>
      </c>
      <c r="D77" s="42" t="s">
        <v>295</v>
      </c>
      <c r="E77" s="42" t="s">
        <v>367</v>
      </c>
      <c r="F77" s="10">
        <v>100.672</v>
      </c>
      <c r="G77" s="10"/>
      <c r="H77" s="10">
        <v>55.411</v>
      </c>
      <c r="I77" s="10"/>
      <c r="J77" s="15">
        <f>F77*2</f>
        <v>201.344</v>
      </c>
      <c r="K77" s="15">
        <f>G77*2</f>
        <v>0</v>
      </c>
      <c r="L77" s="24">
        <f>IF(F77=0,0,H77/F77)</f>
        <v>0.5504112364907819</v>
      </c>
      <c r="M77" s="25">
        <f>IF(G77=0,0,I77/G77)</f>
        <v>0</v>
      </c>
    </row>
    <row r="78" spans="1:13" ht="12.75">
      <c r="A78" s="1">
        <v>73</v>
      </c>
      <c r="B78" s="41" t="s">
        <v>100</v>
      </c>
      <c r="C78" s="41" t="s">
        <v>184</v>
      </c>
      <c r="D78" s="42" t="s">
        <v>293</v>
      </c>
      <c r="E78" s="42" t="s">
        <v>368</v>
      </c>
      <c r="F78" s="10">
        <v>6.295</v>
      </c>
      <c r="G78" s="10"/>
      <c r="H78" s="10">
        <v>0.918</v>
      </c>
      <c r="I78" s="10"/>
      <c r="J78" s="15">
        <f>F78*2</f>
        <v>12.59</v>
      </c>
      <c r="K78" s="15">
        <f>G78*2</f>
        <v>0</v>
      </c>
      <c r="L78" s="24">
        <f>IF(F78=0,0,H78/F78)</f>
        <v>0.14583002382843527</v>
      </c>
      <c r="M78" s="25">
        <f>IF(G78=0,0,I78/G78)</f>
        <v>0</v>
      </c>
    </row>
    <row r="79" spans="1:13" ht="12.75">
      <c r="A79" s="1">
        <v>74</v>
      </c>
      <c r="B79" s="41" t="s">
        <v>101</v>
      </c>
      <c r="C79" s="41" t="s">
        <v>185</v>
      </c>
      <c r="D79" s="42" t="s">
        <v>293</v>
      </c>
      <c r="E79" s="42" t="s">
        <v>369</v>
      </c>
      <c r="F79" s="10"/>
      <c r="G79" s="10">
        <v>203.995</v>
      </c>
      <c r="H79" s="10"/>
      <c r="I79" s="10">
        <v>65.118</v>
      </c>
      <c r="J79" s="15">
        <f>F79*2</f>
        <v>0</v>
      </c>
      <c r="K79" s="15">
        <f>G79*2</f>
        <v>407.99</v>
      </c>
      <c r="L79" s="24">
        <f>IF(F79=0,0,H79/F79)</f>
        <v>0</v>
      </c>
      <c r="M79" s="25">
        <f>IF(G79=0,0,I79/G79)</f>
        <v>0.31921370621828965</v>
      </c>
    </row>
    <row r="80" spans="1:13" ht="12.75">
      <c r="A80" s="1">
        <v>75</v>
      </c>
      <c r="B80" s="41" t="s">
        <v>101</v>
      </c>
      <c r="C80" s="41" t="s">
        <v>186</v>
      </c>
      <c r="D80" s="42" t="s">
        <v>293</v>
      </c>
      <c r="E80" s="42" t="s">
        <v>370</v>
      </c>
      <c r="F80" s="10"/>
      <c r="G80" s="10">
        <v>149.067</v>
      </c>
      <c r="H80" s="10"/>
      <c r="I80" s="10">
        <v>40.719</v>
      </c>
      <c r="J80" s="15">
        <f>F80*2</f>
        <v>0</v>
      </c>
      <c r="K80" s="15">
        <f>G80*2</f>
        <v>298.134</v>
      </c>
      <c r="L80" s="24">
        <f>IF(F80=0,0,H80/F80)</f>
        <v>0</v>
      </c>
      <c r="M80" s="25">
        <f>IF(G80=0,0,I80/G80)</f>
        <v>0.2731590492865624</v>
      </c>
    </row>
    <row r="81" spans="1:13" ht="12.75">
      <c r="A81" s="1">
        <v>76</v>
      </c>
      <c r="B81" s="41" t="s">
        <v>102</v>
      </c>
      <c r="C81" s="41" t="s">
        <v>187</v>
      </c>
      <c r="D81" s="42" t="s">
        <v>296</v>
      </c>
      <c r="E81" s="42" t="s">
        <v>371</v>
      </c>
      <c r="F81" s="10">
        <v>25.032</v>
      </c>
      <c r="G81" s="10">
        <v>0</v>
      </c>
      <c r="H81" s="10">
        <v>12.526</v>
      </c>
      <c r="I81" s="10">
        <v>0</v>
      </c>
      <c r="J81" s="15">
        <f>F81*2</f>
        <v>50.064</v>
      </c>
      <c r="K81" s="15">
        <f>G81*2</f>
        <v>0</v>
      </c>
      <c r="L81" s="24">
        <f>IF(F81=0,0,H81/F81)</f>
        <v>0.5003994886545222</v>
      </c>
      <c r="M81" s="25">
        <f>IF(G81=0,0,I81/G81)</f>
        <v>0</v>
      </c>
    </row>
    <row r="82" spans="1:13" ht="12.75">
      <c r="A82" s="1">
        <v>77</v>
      </c>
      <c r="B82" s="41" t="s">
        <v>102</v>
      </c>
      <c r="C82" s="41" t="s">
        <v>188</v>
      </c>
      <c r="D82" s="42" t="s">
        <v>296</v>
      </c>
      <c r="E82" s="42" t="s">
        <v>372</v>
      </c>
      <c r="F82" s="10">
        <v>106.718</v>
      </c>
      <c r="G82" s="10">
        <v>0</v>
      </c>
      <c r="H82" s="10">
        <v>30.955</v>
      </c>
      <c r="I82" s="10">
        <v>0</v>
      </c>
      <c r="J82" s="15">
        <f>F82*2</f>
        <v>213.436</v>
      </c>
      <c r="K82" s="15">
        <f>G82*2</f>
        <v>0</v>
      </c>
      <c r="L82" s="24">
        <f>IF(F82=0,0,H82/F82)</f>
        <v>0.29006353192526096</v>
      </c>
      <c r="M82" s="25">
        <f>IF(G82=0,0,I82/G82)</f>
        <v>0</v>
      </c>
    </row>
    <row r="83" spans="1:13" ht="12.75">
      <c r="A83" s="1">
        <v>78</v>
      </c>
      <c r="B83" s="41" t="s">
        <v>102</v>
      </c>
      <c r="C83" s="41" t="s">
        <v>189</v>
      </c>
      <c r="D83" s="42" t="s">
        <v>296</v>
      </c>
      <c r="E83" s="42" t="s">
        <v>373</v>
      </c>
      <c r="F83" s="10">
        <v>5.993</v>
      </c>
      <c r="G83" s="10">
        <v>0.042</v>
      </c>
      <c r="H83" s="10">
        <v>0.133</v>
      </c>
      <c r="I83" s="10">
        <v>1.186</v>
      </c>
      <c r="J83" s="15">
        <f>F83*2</f>
        <v>11.986</v>
      </c>
      <c r="K83" s="15">
        <f>G83*2</f>
        <v>0.084</v>
      </c>
      <c r="L83" s="24">
        <f>IF(F83=0,0,H83/F83)</f>
        <v>0.022192557984315034</v>
      </c>
      <c r="M83" s="25">
        <f>IF(G83=0,0,I83/G83)</f>
        <v>28.238095238095234</v>
      </c>
    </row>
    <row r="84" spans="1:13" ht="12.75">
      <c r="A84" s="1">
        <v>79</v>
      </c>
      <c r="B84" s="41" t="s">
        <v>102</v>
      </c>
      <c r="C84" s="41" t="s">
        <v>190</v>
      </c>
      <c r="D84" s="42" t="s">
        <v>296</v>
      </c>
      <c r="E84" s="42" t="s">
        <v>374</v>
      </c>
      <c r="F84" s="10">
        <v>67.773</v>
      </c>
      <c r="G84" s="10">
        <v>0</v>
      </c>
      <c r="H84" s="10">
        <v>24.056</v>
      </c>
      <c r="I84" s="10">
        <v>0</v>
      </c>
      <c r="J84" s="15">
        <f>F84*2</f>
        <v>135.546</v>
      </c>
      <c r="K84" s="15">
        <f>G84*2</f>
        <v>0</v>
      </c>
      <c r="L84" s="24">
        <f>IF(F84=0,0,H84/F84)</f>
        <v>0.35494961120210117</v>
      </c>
      <c r="M84" s="25">
        <f>IF(G84=0,0,I84/G84)</f>
        <v>0</v>
      </c>
    </row>
    <row r="85" spans="1:13" ht="12.75">
      <c r="A85" s="1">
        <v>80</v>
      </c>
      <c r="B85" s="41" t="s">
        <v>102</v>
      </c>
      <c r="C85" s="41" t="s">
        <v>191</v>
      </c>
      <c r="D85" s="42" t="s">
        <v>296</v>
      </c>
      <c r="E85" s="42" t="s">
        <v>375</v>
      </c>
      <c r="F85" s="10">
        <v>24.172</v>
      </c>
      <c r="G85" s="10">
        <v>0.188</v>
      </c>
      <c r="H85" s="10">
        <v>7.021</v>
      </c>
      <c r="I85" s="10">
        <v>3.307</v>
      </c>
      <c r="J85" s="15">
        <f>F85*2</f>
        <v>48.344</v>
      </c>
      <c r="K85" s="15">
        <f>G85*2</f>
        <v>0.376</v>
      </c>
      <c r="L85" s="24">
        <f>IF(F85=0,0,H85/F85)</f>
        <v>0.29046003640575874</v>
      </c>
      <c r="M85" s="25">
        <f>IF(G85=0,0,I85/G85)</f>
        <v>17.590425531914892</v>
      </c>
    </row>
    <row r="86" spans="1:13" ht="12.75">
      <c r="A86" s="1">
        <v>81</v>
      </c>
      <c r="B86" s="41" t="s">
        <v>102</v>
      </c>
      <c r="C86" s="41" t="s">
        <v>192</v>
      </c>
      <c r="D86" s="42" t="s">
        <v>296</v>
      </c>
      <c r="E86" s="42" t="s">
        <v>376</v>
      </c>
      <c r="F86" s="10">
        <v>7.802</v>
      </c>
      <c r="G86" s="10">
        <v>0.209</v>
      </c>
      <c r="H86" s="10">
        <v>0.065</v>
      </c>
      <c r="I86" s="10">
        <v>5.198</v>
      </c>
      <c r="J86" s="15">
        <f>F86*2</f>
        <v>15.604</v>
      </c>
      <c r="K86" s="15">
        <f>G86*2</f>
        <v>0.418</v>
      </c>
      <c r="L86" s="24">
        <f>IF(F86=0,0,H86/F86)</f>
        <v>0.008331197128941297</v>
      </c>
      <c r="M86" s="25">
        <f>IF(G86=0,0,I86/G86)</f>
        <v>24.87081339712919</v>
      </c>
    </row>
    <row r="87" spans="1:13" ht="12.75">
      <c r="A87" s="1">
        <v>82</v>
      </c>
      <c r="B87" s="41" t="s">
        <v>103</v>
      </c>
      <c r="C87" s="41" t="s">
        <v>193</v>
      </c>
      <c r="D87" s="42" t="s">
        <v>294</v>
      </c>
      <c r="E87" s="42" t="s">
        <v>294</v>
      </c>
      <c r="F87" s="10">
        <v>475.475</v>
      </c>
      <c r="G87" s="10"/>
      <c r="H87" s="10">
        <v>213.351</v>
      </c>
      <c r="I87" s="10"/>
      <c r="J87" s="15">
        <f>F87*2</f>
        <v>950.95</v>
      </c>
      <c r="K87" s="15">
        <f>G87*2</f>
        <v>0</v>
      </c>
      <c r="L87" s="24">
        <f>IF(F87=0,0,H87/F87)</f>
        <v>0.4487112887112887</v>
      </c>
      <c r="M87" s="25">
        <f>IF(G87=0,0,I87/G87)</f>
        <v>0</v>
      </c>
    </row>
    <row r="88" spans="1:13" ht="12.75">
      <c r="A88" s="1">
        <v>83</v>
      </c>
      <c r="B88" s="41" t="s">
        <v>103</v>
      </c>
      <c r="C88" s="41" t="s">
        <v>194</v>
      </c>
      <c r="D88" s="42" t="s">
        <v>294</v>
      </c>
      <c r="E88" s="42" t="s">
        <v>294</v>
      </c>
      <c r="F88" s="10">
        <v>475.014</v>
      </c>
      <c r="G88" s="10"/>
      <c r="H88" s="10">
        <v>245.325</v>
      </c>
      <c r="I88" s="10"/>
      <c r="J88" s="15">
        <f>F88*2</f>
        <v>950.028</v>
      </c>
      <c r="K88" s="15">
        <f>G88*2</f>
        <v>0</v>
      </c>
      <c r="L88" s="24">
        <f>IF(F88=0,0,H88/F88)</f>
        <v>0.5164584622769013</v>
      </c>
      <c r="M88" s="25">
        <f>IF(G88=0,0,I88/G88)</f>
        <v>0</v>
      </c>
    </row>
    <row r="89" spans="1:13" ht="12.75">
      <c r="A89" s="1">
        <v>84</v>
      </c>
      <c r="B89" s="41" t="s">
        <v>103</v>
      </c>
      <c r="C89" s="41" t="s">
        <v>195</v>
      </c>
      <c r="D89" s="42" t="s">
        <v>294</v>
      </c>
      <c r="E89" s="42" t="s">
        <v>294</v>
      </c>
      <c r="F89" s="10">
        <v>305.326</v>
      </c>
      <c r="G89" s="10"/>
      <c r="H89" s="10">
        <v>129.509</v>
      </c>
      <c r="I89" s="10"/>
      <c r="J89" s="15">
        <f>F89*2</f>
        <v>610.652</v>
      </c>
      <c r="K89" s="15">
        <f>G89*2</f>
        <v>0</v>
      </c>
      <c r="L89" s="24">
        <f>IF(F89=0,0,H89/F89)</f>
        <v>0.4241663009373587</v>
      </c>
      <c r="M89" s="25">
        <f>IF(G89=0,0,I89/G89)</f>
        <v>0</v>
      </c>
    </row>
    <row r="90" spans="1:13" ht="12.75">
      <c r="A90" s="1">
        <v>85</v>
      </c>
      <c r="B90" s="41" t="s">
        <v>103</v>
      </c>
      <c r="C90" s="41" t="s">
        <v>196</v>
      </c>
      <c r="D90" s="42" t="s">
        <v>294</v>
      </c>
      <c r="E90" s="42" t="s">
        <v>294</v>
      </c>
      <c r="F90" s="10">
        <v>562.021</v>
      </c>
      <c r="G90" s="10"/>
      <c r="H90" s="10">
        <v>248.188</v>
      </c>
      <c r="I90" s="10"/>
      <c r="J90" s="15">
        <f>F90*2</f>
        <v>1124.042</v>
      </c>
      <c r="K90" s="15">
        <f>G90*2</f>
        <v>0</v>
      </c>
      <c r="L90" s="24">
        <f>IF(F90=0,0,H90/F90)</f>
        <v>0.44159915732686145</v>
      </c>
      <c r="M90" s="25">
        <f>IF(G90=0,0,I90/G90)</f>
        <v>0</v>
      </c>
    </row>
    <row r="91" spans="1:13" ht="12.75">
      <c r="A91" s="1">
        <v>86</v>
      </c>
      <c r="B91" s="41" t="s">
        <v>104</v>
      </c>
      <c r="C91" s="41" t="s">
        <v>197</v>
      </c>
      <c r="D91" s="42" t="s">
        <v>294</v>
      </c>
      <c r="E91" s="42" t="s">
        <v>294</v>
      </c>
      <c r="F91" s="10">
        <v>521.51</v>
      </c>
      <c r="G91" s="10"/>
      <c r="H91" s="10">
        <v>37.012</v>
      </c>
      <c r="I91" s="10"/>
      <c r="J91" s="15">
        <f>F91*2</f>
        <v>1043.02</v>
      </c>
      <c r="K91" s="15">
        <f>G91*2</f>
        <v>0</v>
      </c>
      <c r="L91" s="24">
        <f>IF(F91=0,0,H91/F91)</f>
        <v>0.07097083469156872</v>
      </c>
      <c r="M91" s="25">
        <f>IF(G91=0,0,I91/G91)</f>
        <v>0</v>
      </c>
    </row>
    <row r="92" spans="1:13" ht="12.75">
      <c r="A92" s="1">
        <v>87</v>
      </c>
      <c r="B92" s="41" t="s">
        <v>104</v>
      </c>
      <c r="C92" s="41" t="s">
        <v>198</v>
      </c>
      <c r="D92" s="42" t="s">
        <v>294</v>
      </c>
      <c r="E92" s="42" t="s">
        <v>294</v>
      </c>
      <c r="F92" s="10">
        <v>749.121</v>
      </c>
      <c r="G92" s="10"/>
      <c r="H92" s="10">
        <v>112.289</v>
      </c>
      <c r="I92" s="10"/>
      <c r="J92" s="15">
        <f>F92*2</f>
        <v>1498.242</v>
      </c>
      <c r="K92" s="15">
        <f>G92*2</f>
        <v>0</v>
      </c>
      <c r="L92" s="24">
        <f>IF(F92=0,0,H92/F92)</f>
        <v>0.14989434283647102</v>
      </c>
      <c r="M92" s="25">
        <f>IF(G92=0,0,I92/G92)</f>
        <v>0</v>
      </c>
    </row>
    <row r="93" spans="1:13" ht="12.75">
      <c r="A93" s="1">
        <v>88</v>
      </c>
      <c r="B93" s="41" t="s">
        <v>104</v>
      </c>
      <c r="C93" s="41" t="s">
        <v>199</v>
      </c>
      <c r="D93" s="42" t="s">
        <v>294</v>
      </c>
      <c r="E93" s="42" t="s">
        <v>294</v>
      </c>
      <c r="F93" s="10">
        <v>264.69</v>
      </c>
      <c r="G93" s="10"/>
      <c r="H93" s="10">
        <v>71.795</v>
      </c>
      <c r="I93" s="10"/>
      <c r="J93" s="15">
        <f>F93*2</f>
        <v>529.38</v>
      </c>
      <c r="K93" s="15">
        <f>G93*2</f>
        <v>0</v>
      </c>
      <c r="L93" s="24">
        <f>IF(F93=0,0,H93/F93)</f>
        <v>0.2712418300653595</v>
      </c>
      <c r="M93" s="25">
        <f>IF(G93=0,0,I93/G93)</f>
        <v>0</v>
      </c>
    </row>
    <row r="94" spans="1:13" ht="12.75">
      <c r="A94" s="1">
        <v>89</v>
      </c>
      <c r="B94" s="41" t="s">
        <v>104</v>
      </c>
      <c r="C94" s="41" t="s">
        <v>200</v>
      </c>
      <c r="D94" s="42" t="s">
        <v>294</v>
      </c>
      <c r="E94" s="42" t="s">
        <v>294</v>
      </c>
      <c r="F94" s="10">
        <v>205.024</v>
      </c>
      <c r="G94" s="10"/>
      <c r="H94" s="10">
        <v>36.431</v>
      </c>
      <c r="I94" s="10"/>
      <c r="J94" s="15">
        <f>F94*2</f>
        <v>410.048</v>
      </c>
      <c r="K94" s="15">
        <f>G94*2</f>
        <v>0</v>
      </c>
      <c r="L94" s="24">
        <f>IF(F94=0,0,H94/F94)</f>
        <v>0.17769139222725144</v>
      </c>
      <c r="M94" s="25">
        <f>IF(G94=0,0,I94/G94)</f>
        <v>0</v>
      </c>
    </row>
    <row r="95" spans="1:13" ht="12.75">
      <c r="A95" s="1">
        <v>90</v>
      </c>
      <c r="B95" s="41" t="s">
        <v>104</v>
      </c>
      <c r="C95" s="41" t="s">
        <v>201</v>
      </c>
      <c r="D95" s="42" t="s">
        <v>294</v>
      </c>
      <c r="E95" s="42" t="s">
        <v>294</v>
      </c>
      <c r="F95" s="10">
        <v>366.883</v>
      </c>
      <c r="G95" s="10"/>
      <c r="H95" s="10">
        <v>78.763</v>
      </c>
      <c r="I95" s="10"/>
      <c r="J95" s="15">
        <f>F95*2</f>
        <v>733.766</v>
      </c>
      <c r="K95" s="15">
        <f>G95*2</f>
        <v>0</v>
      </c>
      <c r="L95" s="24">
        <f>IF(F95=0,0,H95/F95)</f>
        <v>0.21468151972154614</v>
      </c>
      <c r="M95" s="25">
        <f>IF(G95=0,0,I95/G95)</f>
        <v>0</v>
      </c>
    </row>
    <row r="96" spans="1:13" ht="12.75">
      <c r="A96" s="1">
        <v>91</v>
      </c>
      <c r="B96" s="41" t="s">
        <v>104</v>
      </c>
      <c r="C96" s="41" t="s">
        <v>202</v>
      </c>
      <c r="D96" s="42" t="s">
        <v>294</v>
      </c>
      <c r="E96" s="42" t="s">
        <v>294</v>
      </c>
      <c r="F96" s="10">
        <v>0.106</v>
      </c>
      <c r="G96" s="10"/>
      <c r="H96" s="10">
        <v>0</v>
      </c>
      <c r="I96" s="10"/>
      <c r="J96" s="15">
        <f>F96*2</f>
        <v>0.212</v>
      </c>
      <c r="K96" s="15">
        <f>G96*2</f>
        <v>0</v>
      </c>
      <c r="L96" s="24">
        <f>IF(F96=0,0,H96/F96)</f>
        <v>0</v>
      </c>
      <c r="M96" s="25">
        <f>IF(G96=0,0,I96/G96)</f>
        <v>0</v>
      </c>
    </row>
    <row r="97" spans="1:13" ht="12.75">
      <c r="A97" s="1">
        <v>92</v>
      </c>
      <c r="B97" s="41" t="s">
        <v>104</v>
      </c>
      <c r="C97" s="41" t="s">
        <v>203</v>
      </c>
      <c r="D97" s="42" t="s">
        <v>294</v>
      </c>
      <c r="E97" s="42" t="s">
        <v>294</v>
      </c>
      <c r="F97" s="10">
        <v>71.297</v>
      </c>
      <c r="G97" s="10"/>
      <c r="H97" s="10">
        <v>16.942</v>
      </c>
      <c r="I97" s="10"/>
      <c r="J97" s="15">
        <f>F97*2</f>
        <v>142.594</v>
      </c>
      <c r="K97" s="15">
        <f>G97*2</f>
        <v>0</v>
      </c>
      <c r="L97" s="24">
        <f>IF(F97=0,0,H97/F97)</f>
        <v>0.2376257065514678</v>
      </c>
      <c r="M97" s="25">
        <f>IF(G97=0,0,I97/G97)</f>
        <v>0</v>
      </c>
    </row>
    <row r="98" spans="1:13" ht="12.75">
      <c r="A98" s="1">
        <v>93</v>
      </c>
      <c r="B98" s="41" t="s">
        <v>104</v>
      </c>
      <c r="C98" s="41" t="s">
        <v>204</v>
      </c>
      <c r="D98" s="42" t="s">
        <v>294</v>
      </c>
      <c r="E98" s="42" t="s">
        <v>294</v>
      </c>
      <c r="F98" s="10">
        <v>529.846</v>
      </c>
      <c r="G98" s="10"/>
      <c r="H98" s="10">
        <v>130.735</v>
      </c>
      <c r="I98" s="10"/>
      <c r="J98" s="15">
        <f>F98*2</f>
        <v>1059.692</v>
      </c>
      <c r="K98" s="15">
        <f>G98*2</f>
        <v>0</v>
      </c>
      <c r="L98" s="24">
        <f>IF(F98=0,0,H98/F98)</f>
        <v>0.24674150602250466</v>
      </c>
      <c r="M98" s="25">
        <f>IF(G98=0,0,I98/G98)</f>
        <v>0</v>
      </c>
    </row>
    <row r="99" spans="1:13" ht="12.75">
      <c r="A99" s="1">
        <v>94</v>
      </c>
      <c r="B99" s="41" t="s">
        <v>104</v>
      </c>
      <c r="C99" s="41" t="s">
        <v>205</v>
      </c>
      <c r="D99" s="42" t="s">
        <v>294</v>
      </c>
      <c r="E99" s="42" t="s">
        <v>294</v>
      </c>
      <c r="F99" s="10">
        <v>580.931</v>
      </c>
      <c r="G99" s="10"/>
      <c r="H99" s="10">
        <v>175.019</v>
      </c>
      <c r="I99" s="10"/>
      <c r="J99" s="15">
        <f>F99*2</f>
        <v>1161.862</v>
      </c>
      <c r="K99" s="15">
        <f>G99*2</f>
        <v>0</v>
      </c>
      <c r="L99" s="24">
        <f>IF(F99=0,0,H99/F99)</f>
        <v>0.3012733009600107</v>
      </c>
      <c r="M99" s="25">
        <f>IF(G99=0,0,I99/G99)</f>
        <v>0</v>
      </c>
    </row>
    <row r="100" spans="1:13" ht="12.75">
      <c r="A100" s="1">
        <v>95</v>
      </c>
      <c r="B100" s="41" t="s">
        <v>104</v>
      </c>
      <c r="C100" s="41" t="s">
        <v>206</v>
      </c>
      <c r="D100" s="42" t="s">
        <v>294</v>
      </c>
      <c r="E100" s="42" t="s">
        <v>294</v>
      </c>
      <c r="F100" s="10">
        <v>117.804</v>
      </c>
      <c r="G100" s="10"/>
      <c r="H100" s="10">
        <v>13.67</v>
      </c>
      <c r="I100" s="10"/>
      <c r="J100" s="15">
        <f>F100*2</f>
        <v>235.608</v>
      </c>
      <c r="K100" s="15">
        <f>G100*2</f>
        <v>0</v>
      </c>
      <c r="L100" s="24">
        <f>IF(F100=0,0,H100/F100)</f>
        <v>0.11604020237003837</v>
      </c>
      <c r="M100" s="25">
        <f>IF(G100=0,0,I100/G100)</f>
        <v>0</v>
      </c>
    </row>
    <row r="101" spans="1:13" ht="12.75">
      <c r="A101" s="1">
        <v>96</v>
      </c>
      <c r="B101" s="41" t="s">
        <v>104</v>
      </c>
      <c r="C101" s="41" t="s">
        <v>207</v>
      </c>
      <c r="D101" s="42" t="s">
        <v>294</v>
      </c>
      <c r="E101" s="42" t="s">
        <v>294</v>
      </c>
      <c r="F101" s="10">
        <v>198.655</v>
      </c>
      <c r="G101" s="10"/>
      <c r="H101" s="10">
        <v>50.011</v>
      </c>
      <c r="I101" s="10"/>
      <c r="J101" s="15">
        <f>F101*2</f>
        <v>397.31</v>
      </c>
      <c r="K101" s="15">
        <f>G101*2</f>
        <v>0</v>
      </c>
      <c r="L101" s="24">
        <f>IF(F101=0,0,H101/F101)</f>
        <v>0.2517480053358838</v>
      </c>
      <c r="M101" s="25">
        <f>IF(G101=0,0,I101/G101)</f>
        <v>0</v>
      </c>
    </row>
    <row r="102" spans="1:13" ht="12.75">
      <c r="A102" s="1">
        <v>97</v>
      </c>
      <c r="B102" s="41" t="s">
        <v>104</v>
      </c>
      <c r="C102" s="41" t="s">
        <v>208</v>
      </c>
      <c r="D102" s="42" t="s">
        <v>294</v>
      </c>
      <c r="E102" s="42" t="s">
        <v>294</v>
      </c>
      <c r="F102" s="10">
        <v>801.91</v>
      </c>
      <c r="G102" s="10"/>
      <c r="H102" s="10">
        <v>386.099</v>
      </c>
      <c r="I102" s="10"/>
      <c r="J102" s="15">
        <f>F102*2</f>
        <v>1603.82</v>
      </c>
      <c r="K102" s="15">
        <f>G102*2</f>
        <v>0</v>
      </c>
      <c r="L102" s="24">
        <f>IF(F102=0,0,H102/F102)</f>
        <v>0.4814742302752179</v>
      </c>
      <c r="M102" s="25">
        <f>IF(G102=0,0,I102/G102)</f>
        <v>0</v>
      </c>
    </row>
    <row r="103" spans="1:13" ht="12.75">
      <c r="A103" s="1">
        <v>98</v>
      </c>
      <c r="B103" s="41" t="s">
        <v>104</v>
      </c>
      <c r="C103" s="41" t="s">
        <v>209</v>
      </c>
      <c r="D103" s="42" t="s">
        <v>294</v>
      </c>
      <c r="E103" s="42" t="s">
        <v>294</v>
      </c>
      <c r="F103" s="10">
        <v>507.113</v>
      </c>
      <c r="G103" s="10"/>
      <c r="H103" s="10">
        <v>167.619</v>
      </c>
      <c r="I103" s="10"/>
      <c r="J103" s="15">
        <f>F103*2</f>
        <v>1014.226</v>
      </c>
      <c r="K103" s="15">
        <f>G103*2</f>
        <v>0</v>
      </c>
      <c r="L103" s="24">
        <f>IF(F103=0,0,H103/F103)</f>
        <v>0.3305357977413318</v>
      </c>
      <c r="M103" s="25">
        <f>IF(G103=0,0,I103/G103)</f>
        <v>0</v>
      </c>
    </row>
    <row r="104" spans="1:13" ht="12.75">
      <c r="A104" s="1">
        <v>99</v>
      </c>
      <c r="B104" s="41" t="s">
        <v>104</v>
      </c>
      <c r="C104" s="41" t="s">
        <v>210</v>
      </c>
      <c r="D104" s="42" t="s">
        <v>294</v>
      </c>
      <c r="E104" s="42" t="s">
        <v>294</v>
      </c>
      <c r="F104" s="10">
        <v>489.785</v>
      </c>
      <c r="G104" s="10"/>
      <c r="H104" s="10">
        <v>85.101</v>
      </c>
      <c r="I104" s="10"/>
      <c r="J104" s="15">
        <f>F104*2</f>
        <v>979.57</v>
      </c>
      <c r="K104" s="15">
        <f>G104*2</f>
        <v>0</v>
      </c>
      <c r="L104" s="24">
        <f>IF(F104=0,0,H104/F104)</f>
        <v>0.17375174821605396</v>
      </c>
      <c r="M104" s="25">
        <f>IF(G104=0,0,I104/G104)</f>
        <v>0</v>
      </c>
    </row>
    <row r="105" spans="1:13" ht="12.75">
      <c r="A105" s="1">
        <v>100</v>
      </c>
      <c r="B105" s="41" t="s">
        <v>104</v>
      </c>
      <c r="C105" s="41" t="s">
        <v>211</v>
      </c>
      <c r="D105" s="42" t="s">
        <v>294</v>
      </c>
      <c r="E105" s="42" t="s">
        <v>294</v>
      </c>
      <c r="F105" s="10">
        <v>566.622</v>
      </c>
      <c r="G105" s="10"/>
      <c r="H105" s="10">
        <v>107.735</v>
      </c>
      <c r="I105" s="10"/>
      <c r="J105" s="15">
        <f>F105*2</f>
        <v>1133.244</v>
      </c>
      <c r="K105" s="15">
        <f>G105*2</f>
        <v>0</v>
      </c>
      <c r="L105" s="24">
        <f>IF(F105=0,0,H105/F105)</f>
        <v>0.1901355753924133</v>
      </c>
      <c r="M105" s="25">
        <f>IF(G105=0,0,I105/G105)</f>
        <v>0</v>
      </c>
    </row>
    <row r="106" spans="1:13" ht="12.75">
      <c r="A106" s="1">
        <v>101</v>
      </c>
      <c r="B106" s="41" t="s">
        <v>104</v>
      </c>
      <c r="C106" s="41" t="s">
        <v>212</v>
      </c>
      <c r="D106" s="42" t="s">
        <v>294</v>
      </c>
      <c r="E106" s="42" t="s">
        <v>294</v>
      </c>
      <c r="F106" s="10">
        <v>122.292</v>
      </c>
      <c r="G106" s="10"/>
      <c r="H106" s="10">
        <v>41.615</v>
      </c>
      <c r="I106" s="10"/>
      <c r="J106" s="15">
        <f>F106*2</f>
        <v>244.584</v>
      </c>
      <c r="K106" s="15">
        <f>G106*2</f>
        <v>0</v>
      </c>
      <c r="L106" s="24">
        <f>IF(F106=0,0,H106/F106)</f>
        <v>0.34029208778987996</v>
      </c>
      <c r="M106" s="25">
        <f>IF(G106=0,0,I106/G106)</f>
        <v>0</v>
      </c>
    </row>
    <row r="107" spans="1:13" ht="12.75">
      <c r="A107" s="1">
        <v>102</v>
      </c>
      <c r="B107" s="41" t="s">
        <v>104</v>
      </c>
      <c r="C107" s="41" t="s">
        <v>213</v>
      </c>
      <c r="D107" s="42" t="s">
        <v>294</v>
      </c>
      <c r="E107" s="42" t="s">
        <v>294</v>
      </c>
      <c r="F107" s="10">
        <v>722.927</v>
      </c>
      <c r="G107" s="10"/>
      <c r="H107" s="10">
        <v>228.131</v>
      </c>
      <c r="I107" s="10"/>
      <c r="J107" s="15">
        <f>F107*2</f>
        <v>1445.854</v>
      </c>
      <c r="K107" s="15">
        <f>G107*2</f>
        <v>0</v>
      </c>
      <c r="L107" s="24">
        <f>IF(F107=0,0,H107/F107)</f>
        <v>0.31556574868555193</v>
      </c>
      <c r="M107" s="25">
        <f>IF(G107=0,0,I107/G107)</f>
        <v>0</v>
      </c>
    </row>
    <row r="108" spans="1:13" ht="12.75">
      <c r="A108" s="1">
        <v>103</v>
      </c>
      <c r="B108" s="41" t="s">
        <v>105</v>
      </c>
      <c r="C108" s="41" t="s">
        <v>214</v>
      </c>
      <c r="D108" s="42" t="s">
        <v>294</v>
      </c>
      <c r="E108" s="42" t="s">
        <v>294</v>
      </c>
      <c r="F108" s="10">
        <v>1839.023</v>
      </c>
      <c r="G108" s="10"/>
      <c r="H108" s="10">
        <v>520.803</v>
      </c>
      <c r="I108" s="10"/>
      <c r="J108" s="15">
        <f>F108*2</f>
        <v>3678.046</v>
      </c>
      <c r="K108" s="15">
        <f>G108*2</f>
        <v>0</v>
      </c>
      <c r="L108" s="24">
        <f>IF(F108=0,0,H108/F108)</f>
        <v>0.2831954793387576</v>
      </c>
      <c r="M108" s="25">
        <f>IF(G108=0,0,I108/G108)</f>
        <v>0</v>
      </c>
    </row>
    <row r="109" spans="1:13" ht="12.75">
      <c r="A109" s="1">
        <v>104</v>
      </c>
      <c r="B109" s="41" t="s">
        <v>105</v>
      </c>
      <c r="C109" s="41" t="s">
        <v>215</v>
      </c>
      <c r="D109" s="42" t="s">
        <v>294</v>
      </c>
      <c r="E109" s="42" t="s">
        <v>294</v>
      </c>
      <c r="F109" s="10">
        <v>349.853</v>
      </c>
      <c r="G109" s="10"/>
      <c r="H109" s="10">
        <v>101.93</v>
      </c>
      <c r="I109" s="10"/>
      <c r="J109" s="15">
        <f>F109*2</f>
        <v>699.706</v>
      </c>
      <c r="K109" s="15">
        <f>G109*2</f>
        <v>0</v>
      </c>
      <c r="L109" s="24">
        <f>IF(F109=0,0,H109/F109)</f>
        <v>0.29135093882287705</v>
      </c>
      <c r="M109" s="25">
        <f>IF(G109=0,0,I109/G109)</f>
        <v>0</v>
      </c>
    </row>
    <row r="110" spans="1:13" ht="12.75">
      <c r="A110" s="1">
        <v>105</v>
      </c>
      <c r="B110" s="41" t="s">
        <v>105</v>
      </c>
      <c r="C110" s="41" t="s">
        <v>216</v>
      </c>
      <c r="D110" s="42" t="s">
        <v>294</v>
      </c>
      <c r="E110" s="42" t="s">
        <v>294</v>
      </c>
      <c r="F110" s="10">
        <v>421.528</v>
      </c>
      <c r="G110" s="10"/>
      <c r="H110" s="10">
        <v>139.001</v>
      </c>
      <c r="I110" s="10"/>
      <c r="J110" s="15">
        <f>F110*2</f>
        <v>843.056</v>
      </c>
      <c r="K110" s="15">
        <f>G110*2</f>
        <v>0</v>
      </c>
      <c r="L110" s="24">
        <f>IF(F110=0,0,H110/F110)</f>
        <v>0.32975508151297184</v>
      </c>
      <c r="M110" s="25">
        <f>IF(G110=0,0,I110/G110)</f>
        <v>0</v>
      </c>
    </row>
    <row r="111" spans="1:13" ht="12.75">
      <c r="A111" s="1">
        <v>106</v>
      </c>
      <c r="B111" s="41" t="s">
        <v>105</v>
      </c>
      <c r="C111" s="41" t="s">
        <v>217</v>
      </c>
      <c r="D111" s="42" t="s">
        <v>294</v>
      </c>
      <c r="E111" s="42" t="s">
        <v>294</v>
      </c>
      <c r="F111" s="10">
        <v>645.739</v>
      </c>
      <c r="G111" s="10"/>
      <c r="H111" s="10">
        <v>152.499</v>
      </c>
      <c r="I111" s="10"/>
      <c r="J111" s="15">
        <f>F111*2</f>
        <v>1291.478</v>
      </c>
      <c r="K111" s="15">
        <f>G111*2</f>
        <v>0</v>
      </c>
      <c r="L111" s="24">
        <f>IF(F111=0,0,H111/F111)</f>
        <v>0.2361619787561228</v>
      </c>
      <c r="M111" s="25">
        <f>IF(G111=0,0,I111/G111)</f>
        <v>0</v>
      </c>
    </row>
    <row r="112" spans="1:13" ht="12.75">
      <c r="A112" s="1">
        <v>107</v>
      </c>
      <c r="B112" s="41" t="s">
        <v>105</v>
      </c>
      <c r="C112" s="41" t="s">
        <v>218</v>
      </c>
      <c r="D112" s="42" t="s">
        <v>294</v>
      </c>
      <c r="E112" s="42" t="s">
        <v>294</v>
      </c>
      <c r="F112" s="10">
        <v>454.752</v>
      </c>
      <c r="G112" s="10"/>
      <c r="H112" s="10">
        <v>99.56</v>
      </c>
      <c r="I112" s="10"/>
      <c r="J112" s="15">
        <f>F112*2</f>
        <v>909.504</v>
      </c>
      <c r="K112" s="15">
        <f>G112*2</f>
        <v>0</v>
      </c>
      <c r="L112" s="24">
        <f>IF(F112=0,0,H112/F112)</f>
        <v>0.21893251706424602</v>
      </c>
      <c r="M112" s="25">
        <f>IF(G112=0,0,I112/G112)</f>
        <v>0</v>
      </c>
    </row>
    <row r="113" spans="1:13" ht="12.75">
      <c r="A113" s="1">
        <v>108</v>
      </c>
      <c r="B113" s="41" t="s">
        <v>105</v>
      </c>
      <c r="C113" s="41" t="s">
        <v>219</v>
      </c>
      <c r="D113" s="42" t="s">
        <v>294</v>
      </c>
      <c r="E113" s="42" t="s">
        <v>294</v>
      </c>
      <c r="F113" s="10">
        <v>0</v>
      </c>
      <c r="G113" s="10"/>
      <c r="H113" s="10">
        <v>0</v>
      </c>
      <c r="I113" s="10"/>
      <c r="J113" s="15">
        <f>F113*2</f>
        <v>0</v>
      </c>
      <c r="K113" s="15">
        <f>G113*2</f>
        <v>0</v>
      </c>
      <c r="L113" s="24">
        <f>IF(F113=0,0,H113/F113)</f>
        <v>0</v>
      </c>
      <c r="M113" s="25">
        <f>IF(G113=0,0,I113/G113)</f>
        <v>0</v>
      </c>
    </row>
    <row r="114" spans="1:13" ht="12.75">
      <c r="A114" s="1">
        <v>109</v>
      </c>
      <c r="B114" s="41" t="s">
        <v>105</v>
      </c>
      <c r="C114" s="41" t="s">
        <v>220</v>
      </c>
      <c r="D114" s="42" t="s">
        <v>294</v>
      </c>
      <c r="E114" s="42" t="s">
        <v>294</v>
      </c>
      <c r="F114" s="10">
        <v>302.024</v>
      </c>
      <c r="G114" s="10"/>
      <c r="H114" s="10">
        <v>111.017</v>
      </c>
      <c r="I114" s="10"/>
      <c r="J114" s="15">
        <f>F114*2</f>
        <v>604.048</v>
      </c>
      <c r="K114" s="15">
        <f>G114*2</f>
        <v>0</v>
      </c>
      <c r="L114" s="24">
        <f>IF(F114=0,0,H114/F114)</f>
        <v>0.36757674886763964</v>
      </c>
      <c r="M114" s="25">
        <f>IF(G114=0,0,I114/G114)</f>
        <v>0</v>
      </c>
    </row>
    <row r="115" spans="1:13" ht="12.75">
      <c r="A115" s="1">
        <v>110</v>
      </c>
      <c r="B115" s="41" t="s">
        <v>105</v>
      </c>
      <c r="C115" s="41" t="s">
        <v>221</v>
      </c>
      <c r="D115" s="42" t="s">
        <v>294</v>
      </c>
      <c r="E115" s="42" t="s">
        <v>294</v>
      </c>
      <c r="F115" s="10">
        <v>36.06</v>
      </c>
      <c r="G115" s="10"/>
      <c r="H115" s="10">
        <v>7.936</v>
      </c>
      <c r="I115" s="10"/>
      <c r="J115" s="15">
        <f>F115*2</f>
        <v>72.12</v>
      </c>
      <c r="K115" s="15">
        <f>G115*2</f>
        <v>0</v>
      </c>
      <c r="L115" s="24">
        <f>IF(F115=0,0,H115/F115)</f>
        <v>0.22007764836383803</v>
      </c>
      <c r="M115" s="25">
        <f>IF(G115=0,0,I115/G115)</f>
        <v>0</v>
      </c>
    </row>
    <row r="116" spans="1:13" ht="12.75">
      <c r="A116" s="1">
        <v>111</v>
      </c>
      <c r="B116" s="41" t="s">
        <v>105</v>
      </c>
      <c r="C116" s="41" t="s">
        <v>222</v>
      </c>
      <c r="D116" s="42" t="s">
        <v>294</v>
      </c>
      <c r="E116" s="42" t="s">
        <v>294</v>
      </c>
      <c r="F116" s="10">
        <v>0</v>
      </c>
      <c r="G116" s="10"/>
      <c r="H116" s="10">
        <v>0</v>
      </c>
      <c r="I116" s="10"/>
      <c r="J116" s="15">
        <f>F116*2</f>
        <v>0</v>
      </c>
      <c r="K116" s="15">
        <f>G116*2</f>
        <v>0</v>
      </c>
      <c r="L116" s="24">
        <f>IF(F116=0,0,H116/F116)</f>
        <v>0</v>
      </c>
      <c r="M116" s="25">
        <f>IF(G116=0,0,I116/G116)</f>
        <v>0</v>
      </c>
    </row>
    <row r="117" spans="1:13" ht="12.75">
      <c r="A117" s="1">
        <v>112</v>
      </c>
      <c r="B117" s="41" t="s">
        <v>105</v>
      </c>
      <c r="C117" s="41" t="s">
        <v>223</v>
      </c>
      <c r="D117" s="42" t="s">
        <v>294</v>
      </c>
      <c r="E117" s="42" t="s">
        <v>294</v>
      </c>
      <c r="F117" s="10">
        <v>750.373</v>
      </c>
      <c r="G117" s="10"/>
      <c r="H117" s="10">
        <v>191.591</v>
      </c>
      <c r="I117" s="10"/>
      <c r="J117" s="15">
        <f>F117*2</f>
        <v>1500.746</v>
      </c>
      <c r="K117" s="15">
        <f>G117*2</f>
        <v>0</v>
      </c>
      <c r="L117" s="24">
        <f>IF(F117=0,0,H117/F117)</f>
        <v>0.25532768369864056</v>
      </c>
      <c r="M117" s="25">
        <f>IF(G117=0,0,I117/G117)</f>
        <v>0</v>
      </c>
    </row>
    <row r="118" spans="1:13" ht="12.75">
      <c r="A118" s="1">
        <v>113</v>
      </c>
      <c r="B118" s="41" t="s">
        <v>105</v>
      </c>
      <c r="C118" s="41" t="s">
        <v>224</v>
      </c>
      <c r="D118" s="42" t="s">
        <v>294</v>
      </c>
      <c r="E118" s="42" t="s">
        <v>294</v>
      </c>
      <c r="F118" s="10">
        <v>26.817</v>
      </c>
      <c r="G118" s="10"/>
      <c r="H118" s="10">
        <v>22.057</v>
      </c>
      <c r="I118" s="10"/>
      <c r="J118" s="15">
        <f>F118*2</f>
        <v>53.634</v>
      </c>
      <c r="K118" s="15">
        <f>G118*2</f>
        <v>0</v>
      </c>
      <c r="L118" s="24">
        <f>IF(F118=0,0,H118/F118)</f>
        <v>0.8225006525711301</v>
      </c>
      <c r="M118" s="25">
        <f>IF(G118=0,0,I118/G118)</f>
        <v>0</v>
      </c>
    </row>
    <row r="119" spans="1:13" ht="12.75">
      <c r="A119" s="1">
        <v>114</v>
      </c>
      <c r="B119" s="41" t="s">
        <v>105</v>
      </c>
      <c r="C119" s="41" t="s">
        <v>225</v>
      </c>
      <c r="D119" s="42" t="s">
        <v>294</v>
      </c>
      <c r="E119" s="42" t="s">
        <v>294</v>
      </c>
      <c r="F119" s="10">
        <v>576.453</v>
      </c>
      <c r="G119" s="10"/>
      <c r="H119" s="10">
        <v>168.406</v>
      </c>
      <c r="I119" s="10"/>
      <c r="J119" s="15">
        <f>F119*2</f>
        <v>1152.906</v>
      </c>
      <c r="K119" s="15">
        <f>G119*2</f>
        <v>0</v>
      </c>
      <c r="L119" s="24">
        <f>IF(F119=0,0,H119/F119)</f>
        <v>0.2921417704478943</v>
      </c>
      <c r="M119" s="25">
        <f>IF(G119=0,0,I119/G119)</f>
        <v>0</v>
      </c>
    </row>
    <row r="120" spans="1:13" ht="12.75">
      <c r="A120" s="1">
        <v>115</v>
      </c>
      <c r="B120" s="41" t="s">
        <v>105</v>
      </c>
      <c r="C120" s="41" t="s">
        <v>226</v>
      </c>
      <c r="D120" s="42" t="s">
        <v>294</v>
      </c>
      <c r="E120" s="42" t="s">
        <v>294</v>
      </c>
      <c r="F120" s="10">
        <v>915.756</v>
      </c>
      <c r="G120" s="10"/>
      <c r="H120" s="10">
        <v>263.32</v>
      </c>
      <c r="I120" s="10"/>
      <c r="J120" s="15">
        <f>F120*2</f>
        <v>1831.512</v>
      </c>
      <c r="K120" s="15">
        <f>G120*2</f>
        <v>0</v>
      </c>
      <c r="L120" s="24">
        <f>IF(F120=0,0,H120/F120)</f>
        <v>0.2875438435565806</v>
      </c>
      <c r="M120" s="25">
        <f>IF(G120=0,0,I120/G120)</f>
        <v>0</v>
      </c>
    </row>
    <row r="121" spans="1:13" ht="12.75">
      <c r="A121" s="1">
        <v>116</v>
      </c>
      <c r="B121" s="41" t="s">
        <v>105</v>
      </c>
      <c r="C121" s="41" t="s">
        <v>227</v>
      </c>
      <c r="D121" s="42" t="s">
        <v>294</v>
      </c>
      <c r="E121" s="42" t="s">
        <v>294</v>
      </c>
      <c r="F121" s="10">
        <v>17.291</v>
      </c>
      <c r="G121" s="10"/>
      <c r="H121" s="10">
        <v>20.466</v>
      </c>
      <c r="I121" s="10"/>
      <c r="J121" s="15">
        <f>F121*2</f>
        <v>34.582</v>
      </c>
      <c r="K121" s="15">
        <f>G121*2</f>
        <v>0</v>
      </c>
      <c r="L121" s="24">
        <f>IF(F121=0,0,H121/F121)</f>
        <v>1.1836215372158927</v>
      </c>
      <c r="M121" s="25">
        <f>IF(G121=0,0,I121/G121)</f>
        <v>0</v>
      </c>
    </row>
    <row r="122" spans="1:13" ht="12.75">
      <c r="A122" s="1">
        <v>117</v>
      </c>
      <c r="B122" s="41" t="s">
        <v>105</v>
      </c>
      <c r="C122" s="41" t="s">
        <v>228</v>
      </c>
      <c r="D122" s="42" t="s">
        <v>294</v>
      </c>
      <c r="E122" s="42" t="s">
        <v>294</v>
      </c>
      <c r="F122" s="10">
        <v>546.943</v>
      </c>
      <c r="G122" s="10"/>
      <c r="H122" s="10">
        <v>164.891</v>
      </c>
      <c r="I122" s="10"/>
      <c r="J122" s="15">
        <f>F122*2</f>
        <v>1093.886</v>
      </c>
      <c r="K122" s="15">
        <f>G122*2</f>
        <v>0</v>
      </c>
      <c r="L122" s="24">
        <f>IF(F122=0,0,H122/F122)</f>
        <v>0.3014774848567401</v>
      </c>
      <c r="M122" s="25">
        <f>IF(G122=0,0,I122/G122)</f>
        <v>0</v>
      </c>
    </row>
    <row r="123" spans="1:13" ht="12.75">
      <c r="A123" s="1">
        <v>118</v>
      </c>
      <c r="B123" s="41" t="s">
        <v>105</v>
      </c>
      <c r="C123" s="41" t="s">
        <v>229</v>
      </c>
      <c r="D123" s="42" t="s">
        <v>294</v>
      </c>
      <c r="E123" s="42" t="s">
        <v>294</v>
      </c>
      <c r="F123" s="10">
        <v>0</v>
      </c>
      <c r="G123" s="10"/>
      <c r="H123" s="10">
        <v>0.101</v>
      </c>
      <c r="I123" s="10"/>
      <c r="J123" s="15">
        <f>F123*2</f>
        <v>0</v>
      </c>
      <c r="K123" s="15">
        <f>G123*2</f>
        <v>0</v>
      </c>
      <c r="L123" s="24">
        <f>IF(F123=0,0,H123/F123)</f>
        <v>0</v>
      </c>
      <c r="M123" s="25">
        <f>IF(G123=0,0,I123/G123)</f>
        <v>0</v>
      </c>
    </row>
    <row r="124" spans="1:13" ht="12.75">
      <c r="A124" s="1">
        <v>119</v>
      </c>
      <c r="B124" s="41" t="s">
        <v>105</v>
      </c>
      <c r="C124" s="41" t="s">
        <v>230</v>
      </c>
      <c r="D124" s="42" t="s">
        <v>294</v>
      </c>
      <c r="E124" s="42" t="s">
        <v>294</v>
      </c>
      <c r="F124" s="10">
        <v>165.885</v>
      </c>
      <c r="G124" s="10"/>
      <c r="H124" s="10">
        <v>44.499</v>
      </c>
      <c r="I124" s="10"/>
      <c r="J124" s="15">
        <f>F124*2</f>
        <v>331.77</v>
      </c>
      <c r="K124" s="15">
        <f>G124*2</f>
        <v>0</v>
      </c>
      <c r="L124" s="24">
        <f>IF(F124=0,0,H124/F124)</f>
        <v>0.26825210236006874</v>
      </c>
      <c r="M124" s="25">
        <f>IF(G124=0,0,I124/G124)</f>
        <v>0</v>
      </c>
    </row>
    <row r="125" spans="1:13" ht="12.75">
      <c r="A125" s="1">
        <v>120</v>
      </c>
      <c r="B125" s="41" t="s">
        <v>105</v>
      </c>
      <c r="C125" s="41" t="s">
        <v>231</v>
      </c>
      <c r="D125" s="42" t="s">
        <v>294</v>
      </c>
      <c r="E125" s="42" t="s">
        <v>294</v>
      </c>
      <c r="F125" s="10">
        <v>1034.312</v>
      </c>
      <c r="G125" s="10"/>
      <c r="H125" s="10">
        <v>261.826</v>
      </c>
      <c r="I125" s="10"/>
      <c r="J125" s="15">
        <f>F125*2</f>
        <v>2068.624</v>
      </c>
      <c r="K125" s="15">
        <f>G125*2</f>
        <v>0</v>
      </c>
      <c r="L125" s="24">
        <f>IF(F125=0,0,H125/F125)</f>
        <v>0.2531402516842114</v>
      </c>
      <c r="M125" s="25">
        <f>IF(G125=0,0,I125/G125)</f>
        <v>0</v>
      </c>
    </row>
    <row r="126" spans="1:13" ht="12.75">
      <c r="A126" s="1">
        <v>121</v>
      </c>
      <c r="B126" s="41" t="s">
        <v>105</v>
      </c>
      <c r="C126" s="41" t="s">
        <v>232</v>
      </c>
      <c r="D126" s="42" t="s">
        <v>294</v>
      </c>
      <c r="E126" s="42" t="s">
        <v>294</v>
      </c>
      <c r="F126" s="10">
        <v>231.056</v>
      </c>
      <c r="G126" s="10"/>
      <c r="H126" s="10">
        <v>99.786</v>
      </c>
      <c r="I126" s="10"/>
      <c r="J126" s="15">
        <f>F126*2</f>
        <v>462.112</v>
      </c>
      <c r="K126" s="15">
        <f>G126*2</f>
        <v>0</v>
      </c>
      <c r="L126" s="24">
        <f>IF(F126=0,0,H126/F126)</f>
        <v>0.4318693303787826</v>
      </c>
      <c r="M126" s="25">
        <f>IF(G126=0,0,I126/G126)</f>
        <v>0</v>
      </c>
    </row>
    <row r="127" spans="1:13" ht="12.75">
      <c r="A127" s="1">
        <v>122</v>
      </c>
      <c r="B127" s="41" t="s">
        <v>105</v>
      </c>
      <c r="C127" s="41" t="s">
        <v>233</v>
      </c>
      <c r="D127" s="42" t="s">
        <v>294</v>
      </c>
      <c r="E127" s="42" t="s">
        <v>294</v>
      </c>
      <c r="F127" s="10">
        <v>174.978</v>
      </c>
      <c r="G127" s="10"/>
      <c r="H127" s="10">
        <v>62.574</v>
      </c>
      <c r="I127" s="10"/>
      <c r="J127" s="15">
        <f>F127*2</f>
        <v>349.956</v>
      </c>
      <c r="K127" s="15">
        <f>G127*2</f>
        <v>0</v>
      </c>
      <c r="L127" s="24">
        <f>IF(F127=0,0,H127/F127)</f>
        <v>0.35761067105578986</v>
      </c>
      <c r="M127" s="25">
        <f>IF(G127=0,0,I127/G127)</f>
        <v>0</v>
      </c>
    </row>
    <row r="128" spans="1:13" ht="12.75">
      <c r="A128" s="1">
        <v>123</v>
      </c>
      <c r="B128" s="41" t="s">
        <v>106</v>
      </c>
      <c r="C128" s="41" t="s">
        <v>234</v>
      </c>
      <c r="D128" s="42" t="s">
        <v>294</v>
      </c>
      <c r="E128" s="42" t="s">
        <v>294</v>
      </c>
      <c r="F128" s="10">
        <v>173.982</v>
      </c>
      <c r="G128" s="10"/>
      <c r="H128" s="10">
        <v>37.967</v>
      </c>
      <c r="I128" s="10"/>
      <c r="J128" s="15">
        <f>F128*2</f>
        <v>347.964</v>
      </c>
      <c r="K128" s="15">
        <f>G128*2</f>
        <v>0</v>
      </c>
      <c r="L128" s="24">
        <f>IF(F128=0,0,H128/F128)</f>
        <v>0.21822372429331768</v>
      </c>
      <c r="M128" s="25">
        <f>IF(G128=0,0,I128/G128)</f>
        <v>0</v>
      </c>
    </row>
    <row r="129" spans="1:13" ht="12.75">
      <c r="A129" s="1">
        <v>124</v>
      </c>
      <c r="B129" s="41" t="s">
        <v>106</v>
      </c>
      <c r="C129" s="41" t="s">
        <v>235</v>
      </c>
      <c r="D129" s="42" t="s">
        <v>294</v>
      </c>
      <c r="E129" s="42" t="s">
        <v>294</v>
      </c>
      <c r="F129" s="10">
        <v>58.501</v>
      </c>
      <c r="G129" s="10"/>
      <c r="H129" s="10">
        <v>14.412</v>
      </c>
      <c r="I129" s="10"/>
      <c r="J129" s="15">
        <f>F129*2</f>
        <v>117.002</v>
      </c>
      <c r="K129" s="15">
        <f>G129*2</f>
        <v>0</v>
      </c>
      <c r="L129" s="24">
        <f>IF(F129=0,0,H129/F129)</f>
        <v>0.24635476316644161</v>
      </c>
      <c r="M129" s="25">
        <f>IF(G129=0,0,I129/G129)</f>
        <v>0</v>
      </c>
    </row>
    <row r="130" spans="1:13" ht="12.75">
      <c r="A130" s="1">
        <v>125</v>
      </c>
      <c r="B130" s="41" t="s">
        <v>106</v>
      </c>
      <c r="C130" s="41" t="s">
        <v>236</v>
      </c>
      <c r="D130" s="42" t="s">
        <v>294</v>
      </c>
      <c r="E130" s="42" t="s">
        <v>294</v>
      </c>
      <c r="F130" s="10">
        <v>858.55</v>
      </c>
      <c r="G130" s="10"/>
      <c r="H130" s="10">
        <v>321.838</v>
      </c>
      <c r="I130" s="10"/>
      <c r="J130" s="15">
        <f>F130*2</f>
        <v>1717.1</v>
      </c>
      <c r="K130" s="15">
        <f>G130*2</f>
        <v>0</v>
      </c>
      <c r="L130" s="24">
        <f>IF(F130=0,0,H130/F130)</f>
        <v>0.37486226777706605</v>
      </c>
      <c r="M130" s="25">
        <f>IF(G130=0,0,I130/G130)</f>
        <v>0</v>
      </c>
    </row>
    <row r="131" spans="1:13" ht="12.75">
      <c r="A131" s="1">
        <v>126</v>
      </c>
      <c r="B131" s="41" t="s">
        <v>106</v>
      </c>
      <c r="C131" s="41" t="s">
        <v>237</v>
      </c>
      <c r="D131" s="42" t="s">
        <v>294</v>
      </c>
      <c r="E131" s="42" t="s">
        <v>294</v>
      </c>
      <c r="F131" s="10">
        <v>756.239</v>
      </c>
      <c r="G131" s="10"/>
      <c r="H131" s="10">
        <v>156.978</v>
      </c>
      <c r="I131" s="10"/>
      <c r="J131" s="15">
        <f>F131*2</f>
        <v>1512.478</v>
      </c>
      <c r="K131" s="15">
        <f>G131*2</f>
        <v>0</v>
      </c>
      <c r="L131" s="24">
        <f>IF(F131=0,0,H131/F131)</f>
        <v>0.2075772341812575</v>
      </c>
      <c r="M131" s="25">
        <f>IF(G131=0,0,I131/G131)</f>
        <v>0</v>
      </c>
    </row>
    <row r="132" spans="1:13" ht="12.75">
      <c r="A132" s="1">
        <v>127</v>
      </c>
      <c r="B132" s="41" t="s">
        <v>106</v>
      </c>
      <c r="C132" s="41" t="s">
        <v>238</v>
      </c>
      <c r="D132" s="42" t="s">
        <v>294</v>
      </c>
      <c r="E132" s="42" t="s">
        <v>294</v>
      </c>
      <c r="F132" s="10">
        <v>188.878</v>
      </c>
      <c r="G132" s="10"/>
      <c r="H132" s="10">
        <v>34.874</v>
      </c>
      <c r="I132" s="10"/>
      <c r="J132" s="15">
        <f>F132*2</f>
        <v>377.756</v>
      </c>
      <c r="K132" s="15">
        <f>G132*2</f>
        <v>0</v>
      </c>
      <c r="L132" s="24">
        <f>IF(F132=0,0,H132/F132)</f>
        <v>0.1846377026440348</v>
      </c>
      <c r="M132" s="25">
        <f>IF(G132=0,0,I132/G132)</f>
        <v>0</v>
      </c>
    </row>
    <row r="133" spans="1:13" ht="12.75">
      <c r="A133" s="1">
        <v>128</v>
      </c>
      <c r="B133" s="41" t="s">
        <v>106</v>
      </c>
      <c r="C133" s="41" t="s">
        <v>239</v>
      </c>
      <c r="D133" s="42" t="s">
        <v>294</v>
      </c>
      <c r="E133" s="42" t="s">
        <v>294</v>
      </c>
      <c r="F133" s="10">
        <v>255.963</v>
      </c>
      <c r="G133" s="10"/>
      <c r="H133" s="10">
        <v>95.994</v>
      </c>
      <c r="I133" s="10"/>
      <c r="J133" s="15">
        <f>F133*2</f>
        <v>511.926</v>
      </c>
      <c r="K133" s="15">
        <f>G133*2</f>
        <v>0</v>
      </c>
      <c r="L133" s="24">
        <f>IF(F133=0,0,H133/F133)</f>
        <v>0.37503076616542236</v>
      </c>
      <c r="M133" s="25">
        <f>IF(G133=0,0,I133/G133)</f>
        <v>0</v>
      </c>
    </row>
    <row r="134" spans="1:13" ht="12.75">
      <c r="A134" s="1">
        <v>129</v>
      </c>
      <c r="B134" s="41" t="s">
        <v>106</v>
      </c>
      <c r="C134" s="41" t="s">
        <v>240</v>
      </c>
      <c r="D134" s="42" t="s">
        <v>294</v>
      </c>
      <c r="E134" s="42" t="s">
        <v>294</v>
      </c>
      <c r="F134" s="10">
        <v>1127.919</v>
      </c>
      <c r="G134" s="10"/>
      <c r="H134" s="10">
        <v>393.04</v>
      </c>
      <c r="I134" s="10"/>
      <c r="J134" s="15">
        <f>F134*2</f>
        <v>2255.838</v>
      </c>
      <c r="K134" s="15">
        <f>G134*2</f>
        <v>0</v>
      </c>
      <c r="L134" s="24">
        <f>IF(F134=0,0,H134/F134)</f>
        <v>0.3484647390459776</v>
      </c>
      <c r="M134" s="25">
        <f>IF(G134=0,0,I134/G134)</f>
        <v>0</v>
      </c>
    </row>
    <row r="135" spans="1:13" ht="12.75">
      <c r="A135" s="1">
        <v>130</v>
      </c>
      <c r="B135" s="41" t="s">
        <v>106</v>
      </c>
      <c r="C135" s="41" t="s">
        <v>241</v>
      </c>
      <c r="D135" s="42" t="s">
        <v>294</v>
      </c>
      <c r="E135" s="42" t="s">
        <v>294</v>
      </c>
      <c r="F135" s="10">
        <v>651.64</v>
      </c>
      <c r="G135" s="10"/>
      <c r="H135" s="10">
        <v>162.226</v>
      </c>
      <c r="I135" s="10"/>
      <c r="J135" s="15">
        <f>F135*2</f>
        <v>1303.28</v>
      </c>
      <c r="K135" s="15">
        <f>G135*2</f>
        <v>0</v>
      </c>
      <c r="L135" s="24">
        <f>IF(F135=0,0,H135/F135)</f>
        <v>0.24895034067890245</v>
      </c>
      <c r="M135" s="25">
        <f>IF(G135=0,0,I135/G135)</f>
        <v>0</v>
      </c>
    </row>
    <row r="136" spans="1:13" ht="12.75">
      <c r="A136" s="1">
        <v>131</v>
      </c>
      <c r="B136" s="41" t="s">
        <v>106</v>
      </c>
      <c r="C136" s="41" t="s">
        <v>242</v>
      </c>
      <c r="D136" s="42" t="s">
        <v>294</v>
      </c>
      <c r="E136" s="42" t="s">
        <v>294</v>
      </c>
      <c r="F136" s="10">
        <v>867.547</v>
      </c>
      <c r="G136" s="10"/>
      <c r="H136" s="10">
        <v>259.042</v>
      </c>
      <c r="I136" s="10"/>
      <c r="J136" s="15">
        <f>F136*2</f>
        <v>1735.094</v>
      </c>
      <c r="K136" s="15">
        <f>G136*2</f>
        <v>0</v>
      </c>
      <c r="L136" s="24">
        <f>IF(F136=0,0,H136/F136)</f>
        <v>0.2985913155137416</v>
      </c>
      <c r="M136" s="25">
        <f>IF(G136=0,0,I136/G136)</f>
        <v>0</v>
      </c>
    </row>
    <row r="137" spans="1:13" ht="12.75">
      <c r="A137" s="1">
        <v>132</v>
      </c>
      <c r="B137" s="41" t="s">
        <v>106</v>
      </c>
      <c r="C137" s="41" t="s">
        <v>243</v>
      </c>
      <c r="D137" s="42" t="s">
        <v>294</v>
      </c>
      <c r="E137" s="42" t="s">
        <v>294</v>
      </c>
      <c r="F137" s="10">
        <v>730.113</v>
      </c>
      <c r="G137" s="10"/>
      <c r="H137" s="10">
        <v>326.372</v>
      </c>
      <c r="I137" s="10"/>
      <c r="J137" s="15">
        <f>F137*2</f>
        <v>1460.226</v>
      </c>
      <c r="K137" s="15">
        <f>G137*2</f>
        <v>0</v>
      </c>
      <c r="L137" s="24">
        <f>IF(F137=0,0,H137/F137)</f>
        <v>0.4470157359203301</v>
      </c>
      <c r="M137" s="25">
        <f>IF(G137=0,0,I137/G137)</f>
        <v>0</v>
      </c>
    </row>
    <row r="138" spans="1:13" ht="12.75">
      <c r="A138" s="1">
        <v>133</v>
      </c>
      <c r="B138" s="41" t="s">
        <v>106</v>
      </c>
      <c r="C138" s="41" t="s">
        <v>244</v>
      </c>
      <c r="D138" s="42" t="s">
        <v>294</v>
      </c>
      <c r="E138" s="42" t="s">
        <v>294</v>
      </c>
      <c r="F138" s="10">
        <v>604.017</v>
      </c>
      <c r="G138" s="10"/>
      <c r="H138" s="10">
        <v>139.093</v>
      </c>
      <c r="I138" s="10"/>
      <c r="J138" s="15">
        <f>F138*2</f>
        <v>1208.034</v>
      </c>
      <c r="K138" s="15">
        <f>G138*2</f>
        <v>0</v>
      </c>
      <c r="L138" s="24">
        <f>IF(F138=0,0,H138/F138)</f>
        <v>0.23027994245195083</v>
      </c>
      <c r="M138" s="25">
        <f>IF(G138=0,0,I138/G138)</f>
        <v>0</v>
      </c>
    </row>
    <row r="139" spans="1:13" ht="12.75">
      <c r="A139" s="1">
        <v>134</v>
      </c>
      <c r="B139" s="41" t="s">
        <v>106</v>
      </c>
      <c r="C139" s="41" t="s">
        <v>245</v>
      </c>
      <c r="D139" s="42" t="s">
        <v>294</v>
      </c>
      <c r="E139" s="42" t="s">
        <v>294</v>
      </c>
      <c r="F139" s="10">
        <v>0</v>
      </c>
      <c r="G139" s="10"/>
      <c r="H139" s="10">
        <v>0</v>
      </c>
      <c r="I139" s="10"/>
      <c r="J139" s="15">
        <f>F139*2</f>
        <v>0</v>
      </c>
      <c r="K139" s="15">
        <f>G139*2</f>
        <v>0</v>
      </c>
      <c r="L139" s="24">
        <f>IF(F139=0,0,H139/F139)</f>
        <v>0</v>
      </c>
      <c r="M139" s="25">
        <f>IF(G139=0,0,I139/G139)</f>
        <v>0</v>
      </c>
    </row>
    <row r="140" spans="1:13" ht="12.75">
      <c r="A140" s="1">
        <v>135</v>
      </c>
      <c r="B140" s="41" t="s">
        <v>106</v>
      </c>
      <c r="C140" s="41" t="s">
        <v>246</v>
      </c>
      <c r="D140" s="42" t="s">
        <v>294</v>
      </c>
      <c r="E140" s="42" t="s">
        <v>294</v>
      </c>
      <c r="F140" s="10">
        <v>0</v>
      </c>
      <c r="G140" s="10"/>
      <c r="H140" s="10">
        <v>0</v>
      </c>
      <c r="I140" s="10"/>
      <c r="J140" s="15">
        <f>F140*2</f>
        <v>0</v>
      </c>
      <c r="K140" s="15">
        <f>G140*2</f>
        <v>0</v>
      </c>
      <c r="L140" s="24">
        <f>IF(F140=0,0,H140/F140)</f>
        <v>0</v>
      </c>
      <c r="M140" s="25">
        <f>IF(G140=0,0,I140/G140)</f>
        <v>0</v>
      </c>
    </row>
    <row r="141" spans="1:13" ht="12.75">
      <c r="A141" s="1">
        <v>136</v>
      </c>
      <c r="B141" s="41" t="s">
        <v>106</v>
      </c>
      <c r="C141" s="41" t="s">
        <v>247</v>
      </c>
      <c r="D141" s="42" t="s">
        <v>294</v>
      </c>
      <c r="E141" s="42" t="s">
        <v>294</v>
      </c>
      <c r="F141" s="10">
        <v>777.574</v>
      </c>
      <c r="G141" s="10"/>
      <c r="H141" s="10">
        <v>212.882</v>
      </c>
      <c r="I141" s="10"/>
      <c r="J141" s="15">
        <f>F141*2</f>
        <v>1555.148</v>
      </c>
      <c r="K141" s="15">
        <f>G141*2</f>
        <v>0</v>
      </c>
      <c r="L141" s="24">
        <f>IF(F141=0,0,H141/F141)</f>
        <v>0.27377715818687354</v>
      </c>
      <c r="M141" s="25">
        <f>IF(G141=0,0,I141/G141)</f>
        <v>0</v>
      </c>
    </row>
    <row r="142" spans="1:13" ht="12.75">
      <c r="A142" s="1">
        <v>137</v>
      </c>
      <c r="B142" s="41" t="s">
        <v>106</v>
      </c>
      <c r="C142" s="41" t="s">
        <v>248</v>
      </c>
      <c r="D142" s="42" t="s">
        <v>294</v>
      </c>
      <c r="E142" s="42" t="s">
        <v>294</v>
      </c>
      <c r="F142" s="10">
        <v>678.748</v>
      </c>
      <c r="G142" s="10"/>
      <c r="H142" s="10">
        <v>108.901</v>
      </c>
      <c r="I142" s="10"/>
      <c r="J142" s="15">
        <f>F142*2</f>
        <v>1357.496</v>
      </c>
      <c r="K142" s="15">
        <f>G142*2</f>
        <v>0</v>
      </c>
      <c r="L142" s="24">
        <f>IF(F142=0,0,H142/F142)</f>
        <v>0.16044393500975324</v>
      </c>
      <c r="M142" s="25">
        <f>IF(G142=0,0,I142/G142)</f>
        <v>0</v>
      </c>
    </row>
    <row r="143" spans="1:13" ht="12.75">
      <c r="A143" s="1">
        <v>138</v>
      </c>
      <c r="B143" s="41" t="s">
        <v>106</v>
      </c>
      <c r="C143" s="41" t="s">
        <v>249</v>
      </c>
      <c r="D143" s="42" t="s">
        <v>294</v>
      </c>
      <c r="E143" s="42" t="s">
        <v>294</v>
      </c>
      <c r="F143" s="10">
        <v>526.675</v>
      </c>
      <c r="G143" s="10"/>
      <c r="H143" s="10">
        <v>127.538</v>
      </c>
      <c r="I143" s="10"/>
      <c r="J143" s="15">
        <f>F143*2</f>
        <v>1053.35</v>
      </c>
      <c r="K143" s="15">
        <f>G143*2</f>
        <v>0</v>
      </c>
      <c r="L143" s="24">
        <f>IF(F143=0,0,H143/F143)</f>
        <v>0.2421569278967105</v>
      </c>
      <c r="M143" s="25">
        <f>IF(G143=0,0,I143/G143)</f>
        <v>0</v>
      </c>
    </row>
    <row r="144" spans="1:13" ht="12.75">
      <c r="A144" s="1">
        <v>139</v>
      </c>
      <c r="B144" s="41" t="s">
        <v>107</v>
      </c>
      <c r="C144" s="41" t="s">
        <v>250</v>
      </c>
      <c r="D144" s="42" t="s">
        <v>294</v>
      </c>
      <c r="E144" s="42" t="s">
        <v>294</v>
      </c>
      <c r="F144" s="10">
        <v>44.202</v>
      </c>
      <c r="G144" s="10"/>
      <c r="H144" s="10">
        <v>12.243</v>
      </c>
      <c r="I144" s="10"/>
      <c r="J144" s="15">
        <f>F144*2</f>
        <v>88.404</v>
      </c>
      <c r="K144" s="15">
        <f>G144*2</f>
        <v>0</v>
      </c>
      <c r="L144" s="24">
        <f>IF(F144=0,0,H144/F144)</f>
        <v>0.27697841726618705</v>
      </c>
      <c r="M144" s="25">
        <f>IF(G144=0,0,I144/G144)</f>
        <v>0</v>
      </c>
    </row>
    <row r="145" spans="1:13" ht="12.75">
      <c r="A145" s="1">
        <v>140</v>
      </c>
      <c r="B145" s="41" t="s">
        <v>107</v>
      </c>
      <c r="C145" s="41" t="s">
        <v>251</v>
      </c>
      <c r="D145" s="42" t="s">
        <v>294</v>
      </c>
      <c r="E145" s="42" t="s">
        <v>294</v>
      </c>
      <c r="F145" s="10">
        <v>155.166</v>
      </c>
      <c r="G145" s="10"/>
      <c r="H145" s="10">
        <v>57.49</v>
      </c>
      <c r="I145" s="10"/>
      <c r="J145" s="15">
        <f>F145*2</f>
        <v>310.332</v>
      </c>
      <c r="K145" s="15">
        <f>G145*2</f>
        <v>0</v>
      </c>
      <c r="L145" s="24">
        <f>IF(F145=0,0,H145/F145)</f>
        <v>0.37050642537669337</v>
      </c>
      <c r="M145" s="25">
        <f>IF(G145=0,0,I145/G145)</f>
        <v>0</v>
      </c>
    </row>
    <row r="146" spans="1:13" ht="12.75">
      <c r="A146" s="1">
        <v>141</v>
      </c>
      <c r="B146" s="41" t="s">
        <v>107</v>
      </c>
      <c r="C146" s="41" t="s">
        <v>252</v>
      </c>
      <c r="D146" s="42" t="s">
        <v>294</v>
      </c>
      <c r="E146" s="42" t="s">
        <v>294</v>
      </c>
      <c r="F146" s="10">
        <v>221.631</v>
      </c>
      <c r="G146" s="10"/>
      <c r="H146" s="10">
        <v>104.099</v>
      </c>
      <c r="I146" s="10"/>
      <c r="J146" s="15">
        <f>F146*2</f>
        <v>443.262</v>
      </c>
      <c r="K146" s="15">
        <f>G146*2</f>
        <v>0</v>
      </c>
      <c r="L146" s="24">
        <f>IF(F146=0,0,H146/F146)</f>
        <v>0.46969512387707496</v>
      </c>
      <c r="M146" s="25">
        <f>IF(G146=0,0,I146/G146)</f>
        <v>0</v>
      </c>
    </row>
    <row r="147" spans="1:13" ht="12.75">
      <c r="A147" s="1">
        <v>142</v>
      </c>
      <c r="B147" s="41" t="s">
        <v>107</v>
      </c>
      <c r="C147" s="41" t="s">
        <v>253</v>
      </c>
      <c r="D147" s="42" t="s">
        <v>294</v>
      </c>
      <c r="E147" s="42" t="s">
        <v>294</v>
      </c>
      <c r="F147" s="10">
        <v>0</v>
      </c>
      <c r="G147" s="10">
        <v>16.044</v>
      </c>
      <c r="H147" s="10">
        <v>0</v>
      </c>
      <c r="I147" s="10">
        <v>7.559</v>
      </c>
      <c r="J147" s="15">
        <f>F147*2</f>
        <v>0</v>
      </c>
      <c r="K147" s="15">
        <f>G147*2</f>
        <v>32.088</v>
      </c>
      <c r="L147" s="24">
        <f>IF(F147=0,0,H147/F147)</f>
        <v>0</v>
      </c>
      <c r="M147" s="25">
        <f>IF(G147=0,0,I147/G147)</f>
        <v>0.4711418598853154</v>
      </c>
    </row>
    <row r="148" spans="1:13" ht="12.75">
      <c r="A148" s="1">
        <v>143</v>
      </c>
      <c r="B148" s="41" t="s">
        <v>107</v>
      </c>
      <c r="C148" s="41" t="s">
        <v>254</v>
      </c>
      <c r="D148" s="42" t="s">
        <v>294</v>
      </c>
      <c r="E148" s="42" t="s">
        <v>294</v>
      </c>
      <c r="F148" s="10">
        <v>0</v>
      </c>
      <c r="G148" s="10">
        <v>3.513</v>
      </c>
      <c r="H148" s="10">
        <v>0</v>
      </c>
      <c r="I148" s="10">
        <v>2.757</v>
      </c>
      <c r="J148" s="15">
        <f>F148*2</f>
        <v>0</v>
      </c>
      <c r="K148" s="15">
        <f>G148*2</f>
        <v>7.026</v>
      </c>
      <c r="L148" s="24">
        <f>IF(F148=0,0,H148/F148)</f>
        <v>0</v>
      </c>
      <c r="M148" s="25">
        <f>IF(G148=0,0,I148/G148)</f>
        <v>0.7847993168232281</v>
      </c>
    </row>
    <row r="149" spans="1:13" ht="12.75">
      <c r="A149" s="1">
        <v>144</v>
      </c>
      <c r="B149" s="41" t="s">
        <v>108</v>
      </c>
      <c r="C149" s="41" t="s">
        <v>255</v>
      </c>
      <c r="D149" s="42" t="s">
        <v>294</v>
      </c>
      <c r="E149" s="42" t="s">
        <v>294</v>
      </c>
      <c r="F149" s="10">
        <v>325.895</v>
      </c>
      <c r="G149" s="10"/>
      <c r="H149" s="10">
        <v>165.164</v>
      </c>
      <c r="I149" s="10"/>
      <c r="J149" s="15">
        <f>F149*2</f>
        <v>651.79</v>
      </c>
      <c r="K149" s="15">
        <f>G149*2</f>
        <v>0</v>
      </c>
      <c r="L149" s="24">
        <f>IF(F149=0,0,H149/F149)</f>
        <v>0.5068012703478114</v>
      </c>
      <c r="M149" s="25">
        <f>IF(G149=0,0,I149/G149)</f>
        <v>0</v>
      </c>
    </row>
    <row r="150" spans="1:13" ht="12.75">
      <c r="A150" s="1">
        <v>145</v>
      </c>
      <c r="B150" s="41" t="s">
        <v>108</v>
      </c>
      <c r="C150" s="41" t="s">
        <v>256</v>
      </c>
      <c r="D150" s="42" t="s">
        <v>294</v>
      </c>
      <c r="E150" s="42" t="s">
        <v>294</v>
      </c>
      <c r="F150" s="10">
        <v>769.905</v>
      </c>
      <c r="G150" s="10"/>
      <c r="H150" s="10">
        <v>355.327</v>
      </c>
      <c r="I150" s="10"/>
      <c r="J150" s="15">
        <f>F150*2</f>
        <v>1539.81</v>
      </c>
      <c r="K150" s="15">
        <f>G150*2</f>
        <v>0</v>
      </c>
      <c r="L150" s="24">
        <f>IF(F150=0,0,H150/F150)</f>
        <v>0.46152057721407186</v>
      </c>
      <c r="M150" s="25">
        <f>IF(G150=0,0,I150/G150)</f>
        <v>0</v>
      </c>
    </row>
    <row r="151" spans="1:13" ht="12.75">
      <c r="A151" s="1">
        <v>146</v>
      </c>
      <c r="B151" s="41" t="s">
        <v>108</v>
      </c>
      <c r="C151" s="41" t="s">
        <v>257</v>
      </c>
      <c r="D151" s="42" t="s">
        <v>294</v>
      </c>
      <c r="E151" s="42" t="s">
        <v>294</v>
      </c>
      <c r="F151" s="10">
        <v>750.175</v>
      </c>
      <c r="G151" s="10"/>
      <c r="H151" s="10">
        <v>252.181</v>
      </c>
      <c r="I151" s="10"/>
      <c r="J151" s="15">
        <f>F151*2</f>
        <v>1500.35</v>
      </c>
      <c r="K151" s="15">
        <f>G151*2</f>
        <v>0</v>
      </c>
      <c r="L151" s="24">
        <f>IF(F151=0,0,H151/F151)</f>
        <v>0.33616289532442434</v>
      </c>
      <c r="M151" s="25">
        <f>IF(G151=0,0,I151/G151)</f>
        <v>0</v>
      </c>
    </row>
    <row r="152" spans="1:13" ht="12.75">
      <c r="A152" s="1">
        <v>147</v>
      </c>
      <c r="B152" s="41" t="s">
        <v>108</v>
      </c>
      <c r="C152" s="41" t="s">
        <v>258</v>
      </c>
      <c r="D152" s="42" t="s">
        <v>294</v>
      </c>
      <c r="E152" s="42" t="s">
        <v>294</v>
      </c>
      <c r="F152" s="10">
        <v>71.654</v>
      </c>
      <c r="G152" s="10"/>
      <c r="H152" s="10">
        <v>7.715</v>
      </c>
      <c r="I152" s="10"/>
      <c r="J152" s="15">
        <f>F152*2</f>
        <v>143.308</v>
      </c>
      <c r="K152" s="15">
        <f>G152*2</f>
        <v>0</v>
      </c>
      <c r="L152" s="24">
        <f>IF(F152=0,0,H152/F152)</f>
        <v>0.10767019287129818</v>
      </c>
      <c r="M152" s="25">
        <f>IF(G152=0,0,I152/G152)</f>
        <v>0</v>
      </c>
    </row>
    <row r="153" spans="1:13" ht="12.75">
      <c r="A153" s="1">
        <v>148</v>
      </c>
      <c r="B153" s="41" t="s">
        <v>108</v>
      </c>
      <c r="C153" s="41" t="s">
        <v>259</v>
      </c>
      <c r="D153" s="42" t="s">
        <v>294</v>
      </c>
      <c r="E153" s="42" t="s">
        <v>294</v>
      </c>
      <c r="F153" s="10">
        <v>645.942</v>
      </c>
      <c r="G153" s="10"/>
      <c r="H153" s="10">
        <v>128.431</v>
      </c>
      <c r="I153" s="10"/>
      <c r="J153" s="15">
        <f>F153*2</f>
        <v>1291.884</v>
      </c>
      <c r="K153" s="15">
        <f>G153*2</f>
        <v>0</v>
      </c>
      <c r="L153" s="24">
        <f>IF(F153=0,0,H153/F153)</f>
        <v>0.1988274489040812</v>
      </c>
      <c r="M153" s="25">
        <f>IF(G153=0,0,I153/G153)</f>
        <v>0</v>
      </c>
    </row>
    <row r="154" spans="1:13" ht="12.75">
      <c r="A154" s="1">
        <v>149</v>
      </c>
      <c r="B154" s="41" t="s">
        <v>108</v>
      </c>
      <c r="C154" s="41" t="s">
        <v>260</v>
      </c>
      <c r="D154" s="42" t="s">
        <v>294</v>
      </c>
      <c r="E154" s="42" t="s">
        <v>294</v>
      </c>
      <c r="F154" s="10">
        <v>648.858</v>
      </c>
      <c r="G154" s="10"/>
      <c r="H154" s="10">
        <v>137.43</v>
      </c>
      <c r="I154" s="10"/>
      <c r="J154" s="15">
        <f>F154*2</f>
        <v>1297.716</v>
      </c>
      <c r="K154" s="15">
        <f>G154*2</f>
        <v>0</v>
      </c>
      <c r="L154" s="24">
        <f>IF(F154=0,0,H154/F154)</f>
        <v>0.21180289061705337</v>
      </c>
      <c r="M154" s="25">
        <f>IF(G154=0,0,I154/G154)</f>
        <v>0</v>
      </c>
    </row>
    <row r="155" spans="1:13" ht="12.75">
      <c r="A155" s="1">
        <v>150</v>
      </c>
      <c r="B155" s="41" t="s">
        <v>108</v>
      </c>
      <c r="C155" s="41" t="s">
        <v>261</v>
      </c>
      <c r="D155" s="42" t="s">
        <v>294</v>
      </c>
      <c r="E155" s="42" t="s">
        <v>294</v>
      </c>
      <c r="F155" s="10">
        <v>69.476</v>
      </c>
      <c r="G155" s="10"/>
      <c r="H155" s="10">
        <v>35.985</v>
      </c>
      <c r="I155" s="10"/>
      <c r="J155" s="15">
        <f>F155*2</f>
        <v>138.952</v>
      </c>
      <c r="K155" s="15">
        <f>G155*2</f>
        <v>0</v>
      </c>
      <c r="L155" s="24">
        <f>IF(F155=0,0,H155/F155)</f>
        <v>0.5179486441361045</v>
      </c>
      <c r="M155" s="25">
        <f>IF(G155=0,0,I155/G155)</f>
        <v>0</v>
      </c>
    </row>
    <row r="156" spans="1:13" ht="12.75">
      <c r="A156" s="1">
        <v>151</v>
      </c>
      <c r="B156" s="41" t="s">
        <v>108</v>
      </c>
      <c r="C156" s="41" t="s">
        <v>262</v>
      </c>
      <c r="D156" s="42" t="s">
        <v>294</v>
      </c>
      <c r="E156" s="42" t="s">
        <v>294</v>
      </c>
      <c r="F156" s="10">
        <v>159.429</v>
      </c>
      <c r="G156" s="10"/>
      <c r="H156" s="10">
        <v>44.815</v>
      </c>
      <c r="I156" s="10"/>
      <c r="J156" s="15">
        <f>F156*2</f>
        <v>318.858</v>
      </c>
      <c r="K156" s="15">
        <f>G156*2</f>
        <v>0</v>
      </c>
      <c r="L156" s="24">
        <f>IF(F156=0,0,H156/F156)</f>
        <v>0.2810969146140288</v>
      </c>
      <c r="M156" s="25">
        <f>IF(G156=0,0,I156/G156)</f>
        <v>0</v>
      </c>
    </row>
    <row r="157" spans="1:13" ht="12.75">
      <c r="A157" s="1">
        <v>152</v>
      </c>
      <c r="B157" s="41" t="s">
        <v>108</v>
      </c>
      <c r="C157" s="41" t="s">
        <v>263</v>
      </c>
      <c r="D157" s="42" t="s">
        <v>294</v>
      </c>
      <c r="E157" s="42" t="s">
        <v>294</v>
      </c>
      <c r="F157" s="10">
        <v>328.664</v>
      </c>
      <c r="G157" s="10"/>
      <c r="H157" s="10">
        <v>87.835</v>
      </c>
      <c r="I157" s="10"/>
      <c r="J157" s="15">
        <f>F157*2</f>
        <v>657.328</v>
      </c>
      <c r="K157" s="15">
        <f>G157*2</f>
        <v>0</v>
      </c>
      <c r="L157" s="24">
        <f>IF(F157=0,0,H157/F157)</f>
        <v>0.2672486186500499</v>
      </c>
      <c r="M157" s="25">
        <f>IF(G157=0,0,I157/G157)</f>
        <v>0</v>
      </c>
    </row>
    <row r="158" spans="1:13" ht="12.75">
      <c r="A158" s="1">
        <v>153</v>
      </c>
      <c r="B158" s="41" t="s">
        <v>108</v>
      </c>
      <c r="C158" s="41" t="s">
        <v>264</v>
      </c>
      <c r="D158" s="42" t="s">
        <v>294</v>
      </c>
      <c r="E158" s="42" t="s">
        <v>294</v>
      </c>
      <c r="F158" s="10">
        <v>133.682</v>
      </c>
      <c r="G158" s="10"/>
      <c r="H158" s="10">
        <v>32.31</v>
      </c>
      <c r="I158" s="10"/>
      <c r="J158" s="15">
        <f>F158*2</f>
        <v>267.364</v>
      </c>
      <c r="K158" s="15">
        <f>G158*2</f>
        <v>0</v>
      </c>
      <c r="L158" s="24">
        <f>IF(F158=0,0,H158/F158)</f>
        <v>0.24169297287592947</v>
      </c>
      <c r="M158" s="25">
        <f>IF(G158=0,0,I158/G158)</f>
        <v>0</v>
      </c>
    </row>
    <row r="159" spans="1:13" ht="12.75">
      <c r="A159" s="1">
        <v>154</v>
      </c>
      <c r="B159" s="41" t="s">
        <v>108</v>
      </c>
      <c r="C159" s="41" t="s">
        <v>265</v>
      </c>
      <c r="D159" s="42" t="s">
        <v>294</v>
      </c>
      <c r="E159" s="42" t="s">
        <v>294</v>
      </c>
      <c r="F159" s="10"/>
      <c r="G159" s="10"/>
      <c r="H159" s="10"/>
      <c r="I159" s="10"/>
      <c r="J159" s="15">
        <f>F159*2</f>
        <v>0</v>
      </c>
      <c r="K159" s="15">
        <f>G159*2</f>
        <v>0</v>
      </c>
      <c r="L159" s="24">
        <f>IF(F159=0,0,H159/F159)</f>
        <v>0</v>
      </c>
      <c r="M159" s="25">
        <f>IF(G159=0,0,I159/G159)</f>
        <v>0</v>
      </c>
    </row>
    <row r="160" spans="1:13" ht="12.75">
      <c r="A160" s="1">
        <v>155</v>
      </c>
      <c r="B160" s="41" t="s">
        <v>108</v>
      </c>
      <c r="C160" s="41" t="s">
        <v>266</v>
      </c>
      <c r="D160" s="42" t="s">
        <v>294</v>
      </c>
      <c r="E160" s="42" t="s">
        <v>294</v>
      </c>
      <c r="F160" s="10"/>
      <c r="G160" s="10"/>
      <c r="H160" s="10"/>
      <c r="I160" s="10"/>
      <c r="J160" s="15">
        <f>F160*2</f>
        <v>0</v>
      </c>
      <c r="K160" s="15">
        <f>G160*2</f>
        <v>0</v>
      </c>
      <c r="L160" s="24">
        <f>IF(F160=0,0,H160/F160)</f>
        <v>0</v>
      </c>
      <c r="M160" s="25">
        <f>IF(G160=0,0,I160/G160)</f>
        <v>0</v>
      </c>
    </row>
    <row r="161" spans="1:13" ht="12.75">
      <c r="A161" s="1">
        <v>156</v>
      </c>
      <c r="B161" s="41" t="s">
        <v>109</v>
      </c>
      <c r="C161" s="41" t="s">
        <v>267</v>
      </c>
      <c r="D161" s="42" t="s">
        <v>294</v>
      </c>
      <c r="E161" s="42" t="s">
        <v>294</v>
      </c>
      <c r="F161" s="10">
        <v>375.833</v>
      </c>
      <c r="G161" s="10"/>
      <c r="H161" s="10">
        <v>233.511</v>
      </c>
      <c r="I161" s="10"/>
      <c r="J161" s="15">
        <f>F161*2</f>
        <v>751.666</v>
      </c>
      <c r="K161" s="15">
        <f>G161*2</f>
        <v>0</v>
      </c>
      <c r="L161" s="24">
        <f>IF(F161=0,0,H161/F161)</f>
        <v>0.6213158503909981</v>
      </c>
      <c r="M161" s="25">
        <f>IF(G161=0,0,I161/G161)</f>
        <v>0</v>
      </c>
    </row>
    <row r="162" spans="1:13" ht="12.75">
      <c r="A162" s="1">
        <v>157</v>
      </c>
      <c r="B162" s="41" t="s">
        <v>109</v>
      </c>
      <c r="C162" s="41" t="s">
        <v>268</v>
      </c>
      <c r="D162" s="42" t="s">
        <v>294</v>
      </c>
      <c r="E162" s="42" t="s">
        <v>294</v>
      </c>
      <c r="F162" s="10">
        <v>517.58</v>
      </c>
      <c r="G162" s="10"/>
      <c r="H162" s="10">
        <v>421.775</v>
      </c>
      <c r="I162" s="10"/>
      <c r="J162" s="15">
        <f>F162*2</f>
        <v>1035.16</v>
      </c>
      <c r="K162" s="15">
        <f>G162*2</f>
        <v>0</v>
      </c>
      <c r="L162" s="24">
        <f>IF(F162=0,0,H162/F162)</f>
        <v>0.8148981799914988</v>
      </c>
      <c r="M162" s="25">
        <f>IF(G162=0,0,I162/G162)</f>
        <v>0</v>
      </c>
    </row>
    <row r="163" spans="1:13" ht="12.75">
      <c r="A163" s="1">
        <v>158</v>
      </c>
      <c r="B163" s="41" t="s">
        <v>110</v>
      </c>
      <c r="C163" s="41" t="s">
        <v>269</v>
      </c>
      <c r="D163" s="42" t="s">
        <v>294</v>
      </c>
      <c r="E163" s="42" t="s">
        <v>294</v>
      </c>
      <c r="F163" s="10">
        <v>544.454</v>
      </c>
      <c r="G163" s="10"/>
      <c r="H163" s="10">
        <v>154.577</v>
      </c>
      <c r="I163" s="10"/>
      <c r="J163" s="15">
        <f>F163*2</f>
        <v>1088.908</v>
      </c>
      <c r="K163" s="15">
        <f>G163*2</f>
        <v>0</v>
      </c>
      <c r="L163" s="24">
        <f>IF(F163=0,0,H163/F163)</f>
        <v>0.28391195583097933</v>
      </c>
      <c r="M163" s="25">
        <f>IF(G163=0,0,I163/G163)</f>
        <v>0</v>
      </c>
    </row>
    <row r="164" spans="1:13" ht="12.75">
      <c r="A164" s="1">
        <v>159</v>
      </c>
      <c r="B164" s="41" t="s">
        <v>110</v>
      </c>
      <c r="C164" s="41" t="s">
        <v>270</v>
      </c>
      <c r="D164" s="42" t="s">
        <v>294</v>
      </c>
      <c r="E164" s="42" t="s">
        <v>294</v>
      </c>
      <c r="F164" s="10">
        <v>325.272</v>
      </c>
      <c r="G164" s="10"/>
      <c r="H164" s="10">
        <v>59.576</v>
      </c>
      <c r="I164" s="10"/>
      <c r="J164" s="15">
        <f>F164*2</f>
        <v>650.544</v>
      </c>
      <c r="K164" s="15">
        <f>G164*2</f>
        <v>0</v>
      </c>
      <c r="L164" s="24">
        <f>IF(F164=0,0,H164/F164)</f>
        <v>0.1831574805086205</v>
      </c>
      <c r="M164" s="25">
        <f>IF(G164=0,0,I164/G164)</f>
        <v>0</v>
      </c>
    </row>
    <row r="165" spans="1:13" ht="12.75">
      <c r="A165" s="1">
        <v>160</v>
      </c>
      <c r="B165" s="41" t="s">
        <v>110</v>
      </c>
      <c r="C165" s="41" t="s">
        <v>271</v>
      </c>
      <c r="D165" s="42" t="s">
        <v>294</v>
      </c>
      <c r="E165" s="42" t="s">
        <v>294</v>
      </c>
      <c r="F165" s="10">
        <v>369.313</v>
      </c>
      <c r="G165" s="10"/>
      <c r="H165" s="10">
        <v>195.664</v>
      </c>
      <c r="I165" s="10"/>
      <c r="J165" s="15">
        <f>F165*2</f>
        <v>738.626</v>
      </c>
      <c r="K165" s="15">
        <f>G165*2</f>
        <v>0</v>
      </c>
      <c r="L165" s="24">
        <f>IF(F165=0,0,H165/F165)</f>
        <v>0.5298053412687882</v>
      </c>
      <c r="M165" s="25">
        <f>IF(G165=0,0,I165/G165)</f>
        <v>0</v>
      </c>
    </row>
    <row r="166" spans="1:13" ht="12.75">
      <c r="A166" s="1">
        <v>161</v>
      </c>
      <c r="B166" s="41" t="s">
        <v>110</v>
      </c>
      <c r="C166" s="41" t="s">
        <v>272</v>
      </c>
      <c r="D166" s="42" t="s">
        <v>294</v>
      </c>
      <c r="E166" s="42" t="s">
        <v>294</v>
      </c>
      <c r="F166" s="10">
        <v>282.355</v>
      </c>
      <c r="G166" s="10"/>
      <c r="H166" s="10">
        <v>50.779</v>
      </c>
      <c r="I166" s="10"/>
      <c r="J166" s="15">
        <f>F166*2</f>
        <v>564.71</v>
      </c>
      <c r="K166" s="15">
        <f>G166*2</f>
        <v>0</v>
      </c>
      <c r="L166" s="24">
        <f>IF(F166=0,0,H166/F166)</f>
        <v>0.17984098032618512</v>
      </c>
      <c r="M166" s="25">
        <f>IF(G166=0,0,I166/G166)</f>
        <v>0</v>
      </c>
    </row>
    <row r="167" spans="1:13" ht="12.75">
      <c r="A167" s="1">
        <v>162</v>
      </c>
      <c r="B167" s="41" t="s">
        <v>110</v>
      </c>
      <c r="C167" s="41" t="s">
        <v>273</v>
      </c>
      <c r="D167" s="42" t="s">
        <v>294</v>
      </c>
      <c r="E167" s="42" t="s">
        <v>294</v>
      </c>
      <c r="F167" s="10">
        <v>510.527</v>
      </c>
      <c r="G167" s="10"/>
      <c r="H167" s="10">
        <v>145.283</v>
      </c>
      <c r="I167" s="10"/>
      <c r="J167" s="15">
        <f>F167*2</f>
        <v>1021.054</v>
      </c>
      <c r="K167" s="15">
        <f>G167*2</f>
        <v>0</v>
      </c>
      <c r="L167" s="24">
        <f>IF(F167=0,0,H167/F167)</f>
        <v>0.2845745670650132</v>
      </c>
      <c r="M167" s="25">
        <f>IF(G167=0,0,I167/G167)</f>
        <v>0</v>
      </c>
    </row>
    <row r="168" spans="1:13" ht="12.75">
      <c r="A168" s="1">
        <v>163</v>
      </c>
      <c r="B168" s="41" t="s">
        <v>110</v>
      </c>
      <c r="C168" s="41" t="s">
        <v>274</v>
      </c>
      <c r="D168" s="42" t="s">
        <v>294</v>
      </c>
      <c r="E168" s="42" t="s">
        <v>294</v>
      </c>
      <c r="F168" s="10">
        <v>217.391</v>
      </c>
      <c r="G168" s="10"/>
      <c r="H168" s="10">
        <v>88.046</v>
      </c>
      <c r="I168" s="10"/>
      <c r="J168" s="15">
        <f>F168*2</f>
        <v>434.782</v>
      </c>
      <c r="K168" s="15">
        <f>G168*2</f>
        <v>0</v>
      </c>
      <c r="L168" s="24">
        <f>IF(F168=0,0,H168/F168)</f>
        <v>0.40501216701703385</v>
      </c>
      <c r="M168" s="25">
        <f>IF(G168=0,0,I168/G168)</f>
        <v>0</v>
      </c>
    </row>
    <row r="169" spans="1:13" ht="12.75">
      <c r="A169" s="1">
        <v>164</v>
      </c>
      <c r="B169" s="41" t="s">
        <v>110</v>
      </c>
      <c r="C169" s="41" t="s">
        <v>275</v>
      </c>
      <c r="D169" s="42" t="s">
        <v>294</v>
      </c>
      <c r="E169" s="42" t="s">
        <v>294</v>
      </c>
      <c r="F169" s="10">
        <v>114.61</v>
      </c>
      <c r="G169" s="10"/>
      <c r="H169" s="10">
        <v>36.487</v>
      </c>
      <c r="I169" s="10"/>
      <c r="J169" s="15">
        <f>F169*2</f>
        <v>229.22</v>
      </c>
      <c r="K169" s="15">
        <f>G169*2</f>
        <v>0</v>
      </c>
      <c r="L169" s="24">
        <f>IF(F169=0,0,H169/F169)</f>
        <v>0.3183579094319868</v>
      </c>
      <c r="M169" s="25">
        <f>IF(G169=0,0,I169/G169)</f>
        <v>0</v>
      </c>
    </row>
    <row r="170" spans="1:13" ht="12.75">
      <c r="A170" s="1">
        <v>165</v>
      </c>
      <c r="B170" s="41" t="s">
        <v>110</v>
      </c>
      <c r="C170" s="41" t="s">
        <v>276</v>
      </c>
      <c r="D170" s="42" t="s">
        <v>294</v>
      </c>
      <c r="E170" s="42" t="s">
        <v>294</v>
      </c>
      <c r="F170" s="10">
        <v>761.944</v>
      </c>
      <c r="G170" s="10"/>
      <c r="H170" s="10">
        <v>193.31</v>
      </c>
      <c r="I170" s="10"/>
      <c r="J170" s="15">
        <f>F170*2</f>
        <v>1523.888</v>
      </c>
      <c r="K170" s="15">
        <f>G170*2</f>
        <v>0</v>
      </c>
      <c r="L170" s="24">
        <f>IF(F170=0,0,H170/F170)</f>
        <v>0.2537063091250801</v>
      </c>
      <c r="M170" s="25">
        <f>IF(G170=0,0,I170/G170)</f>
        <v>0</v>
      </c>
    </row>
    <row r="171" spans="1:13" ht="12.75">
      <c r="A171" s="1">
        <v>166</v>
      </c>
      <c r="B171" s="41" t="s">
        <v>110</v>
      </c>
      <c r="C171" s="41" t="s">
        <v>277</v>
      </c>
      <c r="D171" s="42" t="s">
        <v>294</v>
      </c>
      <c r="E171" s="42" t="s">
        <v>294</v>
      </c>
      <c r="F171" s="10">
        <v>267.739</v>
      </c>
      <c r="G171" s="10"/>
      <c r="H171" s="10">
        <v>38.606</v>
      </c>
      <c r="I171" s="10"/>
      <c r="J171" s="15">
        <f>F171*2</f>
        <v>535.478</v>
      </c>
      <c r="K171" s="15">
        <f>G171*2</f>
        <v>0</v>
      </c>
      <c r="L171" s="24">
        <f>IF(F171=0,0,H171/F171)</f>
        <v>0.14419266524488403</v>
      </c>
      <c r="M171" s="25">
        <f>IF(G171=0,0,I171/G171)</f>
        <v>0</v>
      </c>
    </row>
    <row r="172" spans="1:13" ht="12.75">
      <c r="A172" s="1">
        <v>167</v>
      </c>
      <c r="B172" s="41" t="s">
        <v>111</v>
      </c>
      <c r="C172" s="41" t="s">
        <v>278</v>
      </c>
      <c r="D172" s="42" t="s">
        <v>294</v>
      </c>
      <c r="E172" s="42" t="s">
        <v>294</v>
      </c>
      <c r="F172" s="10">
        <v>192.93</v>
      </c>
      <c r="G172" s="10"/>
      <c r="H172" s="10">
        <v>44.585</v>
      </c>
      <c r="I172" s="10"/>
      <c r="J172" s="15">
        <f>F172*2</f>
        <v>385.86</v>
      </c>
      <c r="K172" s="15">
        <f>G172*2</f>
        <v>0</v>
      </c>
      <c r="L172" s="24">
        <f>IF(F172=0,0,H172/F172)</f>
        <v>0.23109417923599232</v>
      </c>
      <c r="M172" s="25">
        <f>IF(G172=0,0,I172/G172)</f>
        <v>0</v>
      </c>
    </row>
    <row r="173" spans="1:13" ht="12.75">
      <c r="A173" s="1">
        <v>168</v>
      </c>
      <c r="B173" s="41" t="s">
        <v>111</v>
      </c>
      <c r="C173" s="41" t="s">
        <v>279</v>
      </c>
      <c r="D173" s="42" t="s">
        <v>294</v>
      </c>
      <c r="E173" s="42" t="s">
        <v>294</v>
      </c>
      <c r="F173" s="10">
        <v>1715.129</v>
      </c>
      <c r="G173" s="10"/>
      <c r="H173" s="10">
        <v>600.557</v>
      </c>
      <c r="I173" s="10"/>
      <c r="J173" s="15">
        <f>F173*2</f>
        <v>3430.258</v>
      </c>
      <c r="K173" s="15">
        <f>G173*2</f>
        <v>0</v>
      </c>
      <c r="L173" s="24">
        <f>IF(F173=0,0,H173/F173)</f>
        <v>0.35015267073205575</v>
      </c>
      <c r="M173" s="25">
        <f>IF(G173=0,0,I173/G173)</f>
        <v>0</v>
      </c>
    </row>
    <row r="174" spans="1:13" ht="12.75">
      <c r="A174" s="1">
        <v>169</v>
      </c>
      <c r="B174" s="41" t="s">
        <v>111</v>
      </c>
      <c r="C174" s="41" t="s">
        <v>280</v>
      </c>
      <c r="D174" s="42" t="s">
        <v>294</v>
      </c>
      <c r="E174" s="42" t="s">
        <v>294</v>
      </c>
      <c r="F174" s="10">
        <v>142.153</v>
      </c>
      <c r="G174" s="10"/>
      <c r="H174" s="10">
        <v>25.188</v>
      </c>
      <c r="I174" s="10"/>
      <c r="J174" s="15">
        <f>F174*2</f>
        <v>284.306</v>
      </c>
      <c r="K174" s="15">
        <f>G174*2</f>
        <v>0</v>
      </c>
      <c r="L174" s="24">
        <f>IF(F174=0,0,H174/F174)</f>
        <v>0.17718936638692115</v>
      </c>
      <c r="M174" s="25">
        <f>IF(G174=0,0,I174/G174)</f>
        <v>0</v>
      </c>
    </row>
    <row r="175" spans="1:13" ht="12.75">
      <c r="A175" s="1">
        <v>170</v>
      </c>
      <c r="B175" s="41" t="s">
        <v>111</v>
      </c>
      <c r="C175" s="41" t="s">
        <v>281</v>
      </c>
      <c r="D175" s="42" t="s">
        <v>294</v>
      </c>
      <c r="E175" s="42" t="s">
        <v>294</v>
      </c>
      <c r="F175" s="10">
        <v>953.837</v>
      </c>
      <c r="G175" s="10"/>
      <c r="H175" s="10">
        <v>242.443</v>
      </c>
      <c r="I175" s="10"/>
      <c r="J175" s="15">
        <f>F175*2</f>
        <v>1907.674</v>
      </c>
      <c r="K175" s="15">
        <f>G175*2</f>
        <v>0</v>
      </c>
      <c r="L175" s="24">
        <f>IF(F175=0,0,H175/F175)</f>
        <v>0.2541765521782024</v>
      </c>
      <c r="M175" s="25">
        <f>IF(G175=0,0,I175/G175)</f>
        <v>0</v>
      </c>
    </row>
    <row r="176" spans="1:13" ht="12.75">
      <c r="A176" s="1">
        <v>171</v>
      </c>
      <c r="B176" s="41" t="s">
        <v>111</v>
      </c>
      <c r="C176" s="41" t="s">
        <v>282</v>
      </c>
      <c r="D176" s="42" t="s">
        <v>294</v>
      </c>
      <c r="E176" s="42" t="s">
        <v>294</v>
      </c>
      <c r="F176" s="10">
        <v>429.897</v>
      </c>
      <c r="G176" s="10"/>
      <c r="H176" s="10">
        <v>292.538</v>
      </c>
      <c r="I176" s="10"/>
      <c r="J176" s="15">
        <f>F176*2</f>
        <v>859.794</v>
      </c>
      <c r="K176" s="15">
        <f>G176*2</f>
        <v>0</v>
      </c>
      <c r="L176" s="24">
        <f>IF(F176=0,0,H176/F176)</f>
        <v>0.6804839298715739</v>
      </c>
      <c r="M176" s="25">
        <f>IF(G176=0,0,I176/G176)</f>
        <v>0</v>
      </c>
    </row>
    <row r="177" spans="1:13" ht="12.75">
      <c r="A177" s="1">
        <v>172</v>
      </c>
      <c r="B177" s="41" t="s">
        <v>111</v>
      </c>
      <c r="C177" s="41" t="s">
        <v>283</v>
      </c>
      <c r="D177" s="42" t="s">
        <v>294</v>
      </c>
      <c r="E177" s="42" t="s">
        <v>294</v>
      </c>
      <c r="F177" s="10">
        <v>21.715</v>
      </c>
      <c r="G177" s="10"/>
      <c r="H177" s="10">
        <v>10.426</v>
      </c>
      <c r="I177" s="10"/>
      <c r="J177" s="15">
        <f>F177*2</f>
        <v>43.43</v>
      </c>
      <c r="K177" s="15">
        <f>G177*2</f>
        <v>0</v>
      </c>
      <c r="L177" s="24">
        <f>IF(F177=0,0,H177/F177)</f>
        <v>0.4801289431268708</v>
      </c>
      <c r="M177" s="25">
        <f>IF(G177=0,0,I177/G177)</f>
        <v>0</v>
      </c>
    </row>
    <row r="178" spans="1:13" ht="12.75">
      <c r="A178" s="1">
        <v>173</v>
      </c>
      <c r="B178" s="41" t="s">
        <v>111</v>
      </c>
      <c r="C178" s="41" t="s">
        <v>284</v>
      </c>
      <c r="D178" s="42" t="s">
        <v>294</v>
      </c>
      <c r="E178" s="42" t="s">
        <v>294</v>
      </c>
      <c r="F178" s="10">
        <v>692.653</v>
      </c>
      <c r="G178" s="10"/>
      <c r="H178" s="10">
        <v>152.523</v>
      </c>
      <c r="I178" s="10"/>
      <c r="J178" s="15">
        <f>F178*2</f>
        <v>1385.306</v>
      </c>
      <c r="K178" s="15">
        <f>G178*2</f>
        <v>0</v>
      </c>
      <c r="L178" s="24">
        <f>IF(F178=0,0,H178/F178)</f>
        <v>0.2202011685504863</v>
      </c>
      <c r="M178" s="25">
        <f>IF(G178=0,0,I178/G178)</f>
        <v>0</v>
      </c>
    </row>
    <row r="179" spans="1:13" ht="12.75">
      <c r="A179" s="1">
        <v>174</v>
      </c>
      <c r="B179" s="41" t="s">
        <v>111</v>
      </c>
      <c r="C179" s="41" t="s">
        <v>285</v>
      </c>
      <c r="D179" s="42" t="s">
        <v>294</v>
      </c>
      <c r="E179" s="42" t="s">
        <v>294</v>
      </c>
      <c r="F179" s="10">
        <v>37.49</v>
      </c>
      <c r="G179" s="10"/>
      <c r="H179" s="10">
        <v>21.167</v>
      </c>
      <c r="I179" s="10"/>
      <c r="J179" s="15">
        <f>F179*2</f>
        <v>74.98</v>
      </c>
      <c r="K179" s="15">
        <f>G179*2</f>
        <v>0</v>
      </c>
      <c r="L179" s="24">
        <f>IF(F179=0,0,H179/F179)</f>
        <v>0.5646038943718324</v>
      </c>
      <c r="M179" s="25">
        <f>IF(G179=0,0,I179/G179)</f>
        <v>0</v>
      </c>
    </row>
    <row r="180" spans="1:13" ht="12.75">
      <c r="A180" s="1">
        <v>175</v>
      </c>
      <c r="B180" s="41" t="s">
        <v>111</v>
      </c>
      <c r="C180" s="41" t="s">
        <v>286</v>
      </c>
      <c r="D180" s="42" t="s">
        <v>294</v>
      </c>
      <c r="E180" s="42" t="s">
        <v>294</v>
      </c>
      <c r="F180" s="10">
        <v>935.812</v>
      </c>
      <c r="G180" s="10"/>
      <c r="H180" s="10">
        <v>203.409</v>
      </c>
      <c r="I180" s="10"/>
      <c r="J180" s="15">
        <f>F180*2</f>
        <v>1871.624</v>
      </c>
      <c r="K180" s="15">
        <f>G180*2</f>
        <v>0</v>
      </c>
      <c r="L180" s="24">
        <f>IF(F180=0,0,H180/F180)</f>
        <v>0.21736096566404361</v>
      </c>
      <c r="M180" s="25">
        <f>IF(G180=0,0,I180/G180)</f>
        <v>0</v>
      </c>
    </row>
    <row r="181" spans="1:13" ht="12.75">
      <c r="A181" s="1">
        <v>176</v>
      </c>
      <c r="B181" s="41" t="s">
        <v>111</v>
      </c>
      <c r="C181" s="41" t="s">
        <v>287</v>
      </c>
      <c r="D181" s="42" t="s">
        <v>294</v>
      </c>
      <c r="E181" s="42" t="s">
        <v>294</v>
      </c>
      <c r="F181" s="10">
        <v>0</v>
      </c>
      <c r="G181" s="10"/>
      <c r="H181" s="10">
        <v>0</v>
      </c>
      <c r="I181" s="10"/>
      <c r="J181" s="15">
        <f>F181*2</f>
        <v>0</v>
      </c>
      <c r="K181" s="15">
        <f>G181*2</f>
        <v>0</v>
      </c>
      <c r="L181" s="24">
        <f>IF(F181=0,0,H181/F181)</f>
        <v>0</v>
      </c>
      <c r="M181" s="25">
        <f>IF(G181=0,0,I181/G181)</f>
        <v>0</v>
      </c>
    </row>
    <row r="182" spans="1:13" ht="12.75">
      <c r="A182" s="1">
        <v>177</v>
      </c>
      <c r="B182" s="41" t="s">
        <v>111</v>
      </c>
      <c r="C182" s="41" t="s">
        <v>288</v>
      </c>
      <c r="D182" s="42" t="s">
        <v>294</v>
      </c>
      <c r="E182" s="42" t="s">
        <v>294</v>
      </c>
      <c r="F182" s="10">
        <v>1220.264</v>
      </c>
      <c r="G182" s="10"/>
      <c r="H182" s="10">
        <v>333.807</v>
      </c>
      <c r="I182" s="10"/>
      <c r="J182" s="15">
        <f>F182*2</f>
        <v>2440.528</v>
      </c>
      <c r="K182" s="15">
        <f>G182*2</f>
        <v>0</v>
      </c>
      <c r="L182" s="24">
        <f>IF(F182=0,0,H182/F182)</f>
        <v>0.27355309998492133</v>
      </c>
      <c r="M182" s="25">
        <f>IF(G182=0,0,I182/G182)</f>
        <v>0</v>
      </c>
    </row>
    <row r="183" spans="1:13" ht="12.75">
      <c r="A183" s="1">
        <v>178</v>
      </c>
      <c r="B183" s="41" t="s">
        <v>111</v>
      </c>
      <c r="C183" s="41" t="s">
        <v>289</v>
      </c>
      <c r="D183" s="42" t="s">
        <v>294</v>
      </c>
      <c r="E183" s="42" t="s">
        <v>294</v>
      </c>
      <c r="F183" s="10">
        <v>940.478</v>
      </c>
      <c r="G183" s="10"/>
      <c r="H183" s="10">
        <v>232.386</v>
      </c>
      <c r="I183" s="10"/>
      <c r="J183" s="15">
        <f>F183*2</f>
        <v>1880.956</v>
      </c>
      <c r="K183" s="15">
        <f>G183*2</f>
        <v>0</v>
      </c>
      <c r="L183" s="24">
        <f>IF(F183=0,0,H183/F183)</f>
        <v>0.24709349926314067</v>
      </c>
      <c r="M183" s="25">
        <f>IF(G183=0,0,I183/G183)</f>
        <v>0</v>
      </c>
    </row>
    <row r="184" spans="1:13" ht="12.75">
      <c r="A184" s="1">
        <v>179</v>
      </c>
      <c r="B184" s="41" t="s">
        <v>111</v>
      </c>
      <c r="C184" s="41" t="s">
        <v>290</v>
      </c>
      <c r="D184" s="42" t="s">
        <v>294</v>
      </c>
      <c r="E184" s="42" t="s">
        <v>294</v>
      </c>
      <c r="F184" s="10">
        <v>594.263</v>
      </c>
      <c r="G184" s="10"/>
      <c r="H184" s="10">
        <v>141.185</v>
      </c>
      <c r="I184" s="10"/>
      <c r="J184" s="15">
        <f>F184*2</f>
        <v>1188.526</v>
      </c>
      <c r="K184" s="15">
        <f>G184*2</f>
        <v>0</v>
      </c>
      <c r="L184" s="24">
        <f>IF(F184=0,0,H184/F184)</f>
        <v>0.23757999404304153</v>
      </c>
      <c r="M184" s="25">
        <f>IF(G184=0,0,I184/G184)</f>
        <v>0</v>
      </c>
    </row>
    <row r="185" spans="1:13" ht="12.75">
      <c r="A185" s="1">
        <v>180</v>
      </c>
      <c r="B185" s="41" t="s">
        <v>111</v>
      </c>
      <c r="C185" s="41" t="s">
        <v>291</v>
      </c>
      <c r="D185" s="42" t="s">
        <v>294</v>
      </c>
      <c r="E185" s="42" t="s">
        <v>294</v>
      </c>
      <c r="F185" s="10">
        <v>136.844</v>
      </c>
      <c r="G185" s="10"/>
      <c r="H185" s="10">
        <v>56.653</v>
      </c>
      <c r="I185" s="10"/>
      <c r="J185" s="15">
        <f>F185*2</f>
        <v>273.688</v>
      </c>
      <c r="K185" s="15">
        <f>G185*2</f>
        <v>0</v>
      </c>
      <c r="L185" s="24">
        <f>IF(F185=0,0,H185/F185)</f>
        <v>0.41399696004209174</v>
      </c>
      <c r="M185" s="25">
        <f>IF(G185=0,0,I185/G185)</f>
        <v>0</v>
      </c>
    </row>
    <row r="186" spans="1:13" ht="12.75">
      <c r="A186" s="1">
        <v>181</v>
      </c>
      <c r="B186" s="41" t="s">
        <v>111</v>
      </c>
      <c r="C186" s="41" t="s">
        <v>292</v>
      </c>
      <c r="D186" s="42" t="s">
        <v>294</v>
      </c>
      <c r="E186" s="42" t="s">
        <v>294</v>
      </c>
      <c r="F186" s="10">
        <v>199.82</v>
      </c>
      <c r="G186" s="10"/>
      <c r="H186" s="10">
        <v>79.915</v>
      </c>
      <c r="I186" s="10"/>
      <c r="J186" s="15">
        <f>F186*2</f>
        <v>399.64</v>
      </c>
      <c r="K186" s="15">
        <f>G186*2</f>
        <v>0</v>
      </c>
      <c r="L186" s="24">
        <f>IF(F186=0,0,H186/F186)</f>
        <v>0.3999349414473026</v>
      </c>
      <c r="M186" s="25">
        <f>IF(G186=0,0,I186/G186)</f>
        <v>0</v>
      </c>
    </row>
    <row r="187" spans="1:10" ht="12.75">
      <c r="A187" s="5"/>
      <c r="B187" s="6"/>
      <c r="C187" s="6"/>
      <c r="D187" s="5"/>
      <c r="E187" s="5"/>
      <c r="F187" s="11"/>
      <c r="G187" s="11"/>
      <c r="H187" s="11"/>
      <c r="I187" s="11"/>
      <c r="J187" s="16"/>
    </row>
    <row r="188" spans="1:13" ht="47.25">
      <c r="A188" s="5"/>
      <c r="B188" s="21" t="s">
        <v>56</v>
      </c>
      <c r="D188"/>
      <c r="E188"/>
      <c r="F188"/>
      <c r="G188"/>
      <c r="H188"/>
      <c r="I188"/>
      <c r="M188" s="23" t="s">
        <v>54</v>
      </c>
    </row>
    <row r="189" spans="1:10" ht="15.75">
      <c r="A189" s="5"/>
      <c r="B189" s="20"/>
      <c r="D189"/>
      <c r="E189"/>
      <c r="F189"/>
      <c r="G189"/>
      <c r="H189"/>
      <c r="I189"/>
      <c r="J189"/>
    </row>
    <row r="190" spans="1:10" ht="15.75">
      <c r="A190" s="5"/>
      <c r="B190" s="20"/>
      <c r="D190"/>
      <c r="E190"/>
      <c r="F190"/>
      <c r="G190"/>
      <c r="H190"/>
      <c r="I190"/>
      <c r="J190"/>
    </row>
    <row r="191" spans="1:10" ht="12.75">
      <c r="A191" s="5"/>
      <c r="B191" s="6"/>
      <c r="C191" s="6"/>
      <c r="D191" s="5"/>
      <c r="E191" s="5"/>
      <c r="F191" s="11"/>
      <c r="G191" s="11"/>
      <c r="H191" s="11"/>
      <c r="I191" s="11"/>
      <c r="J191" s="16"/>
    </row>
    <row r="192" spans="1:10" ht="12.75">
      <c r="A192" s="5"/>
      <c r="B192" s="6"/>
      <c r="C192" s="6"/>
      <c r="D192" s="5"/>
      <c r="E192" s="5"/>
      <c r="F192" s="11"/>
      <c r="G192" s="11"/>
      <c r="H192" s="11"/>
      <c r="I192" s="11"/>
      <c r="J192" s="16"/>
    </row>
    <row r="193" spans="1:10" ht="12.75">
      <c r="A193" s="5"/>
      <c r="B193" s="6"/>
      <c r="C193" s="6"/>
      <c r="D193" s="5"/>
      <c r="E193" s="5"/>
      <c r="F193" s="11"/>
      <c r="G193" s="11"/>
      <c r="H193" s="11"/>
      <c r="I193" s="11"/>
      <c r="J193" s="16"/>
    </row>
    <row r="194" spans="1:10" ht="12.75">
      <c r="A194" s="5"/>
      <c r="B194" s="6"/>
      <c r="C194" s="6"/>
      <c r="D194" s="5"/>
      <c r="E194" s="5"/>
      <c r="F194" s="11"/>
      <c r="G194" s="11"/>
      <c r="H194" s="11"/>
      <c r="I194" s="11"/>
      <c r="J194" s="16"/>
    </row>
    <row r="195" spans="1:10" ht="12.75">
      <c r="A195" s="5"/>
      <c r="B195" s="6"/>
      <c r="C195" s="6"/>
      <c r="D195" s="5"/>
      <c r="E195" s="5"/>
      <c r="F195" s="11"/>
      <c r="G195" s="11"/>
      <c r="H195" s="11"/>
      <c r="I195" s="11"/>
      <c r="J195" s="16"/>
    </row>
    <row r="196" spans="1:10" ht="12.75">
      <c r="A196" s="5"/>
      <c r="B196" s="6"/>
      <c r="C196" s="6"/>
      <c r="D196" s="5"/>
      <c r="E196" s="5"/>
      <c r="F196" s="11"/>
      <c r="G196" s="11"/>
      <c r="H196" s="11"/>
      <c r="I196" s="11"/>
      <c r="J196" s="16"/>
    </row>
    <row r="197" spans="1:10" ht="12.75">
      <c r="A197" s="5"/>
      <c r="B197" s="6"/>
      <c r="C197" s="6"/>
      <c r="D197" s="5"/>
      <c r="E197" s="5"/>
      <c r="F197" s="11"/>
      <c r="G197" s="11"/>
      <c r="H197" s="11"/>
      <c r="I197" s="11"/>
      <c r="J197" s="16"/>
    </row>
    <row r="198" spans="1:10" ht="12.75">
      <c r="A198" s="5"/>
      <c r="B198" s="6"/>
      <c r="C198" s="6"/>
      <c r="D198" s="5"/>
      <c r="E198" s="5"/>
      <c r="F198" s="11"/>
      <c r="G198" s="11"/>
      <c r="H198" s="11"/>
      <c r="I198" s="11"/>
      <c r="J198" s="16"/>
    </row>
    <row r="199" spans="1:10" ht="12.75">
      <c r="A199" s="5"/>
      <c r="B199" s="6"/>
      <c r="C199" s="6"/>
      <c r="D199" s="5"/>
      <c r="E199" s="5"/>
      <c r="F199" s="11"/>
      <c r="G199" s="11"/>
      <c r="H199" s="11"/>
      <c r="I199" s="11"/>
      <c r="J199" s="16"/>
    </row>
    <row r="200" spans="1:10" ht="12.75">
      <c r="A200" s="5"/>
      <c r="B200" s="6"/>
      <c r="C200" s="6"/>
      <c r="D200" s="5"/>
      <c r="E200" s="5"/>
      <c r="F200" s="11"/>
      <c r="G200" s="11"/>
      <c r="H200" s="11"/>
      <c r="I200" s="11"/>
      <c r="J200" s="16"/>
    </row>
    <row r="201" spans="1:10" ht="12.75">
      <c r="A201" s="5"/>
      <c r="B201" s="6"/>
      <c r="C201" s="6"/>
      <c r="D201" s="5"/>
      <c r="E201" s="5"/>
      <c r="F201" s="11"/>
      <c r="G201" s="11"/>
      <c r="H201" s="11"/>
      <c r="I201" s="11"/>
      <c r="J201" s="16"/>
    </row>
    <row r="202" spans="1:10" ht="12.75">
      <c r="A202" s="5"/>
      <c r="B202" s="6"/>
      <c r="C202" s="6"/>
      <c r="D202" s="5"/>
      <c r="E202" s="5"/>
      <c r="F202" s="11"/>
      <c r="G202" s="11"/>
      <c r="H202" s="11"/>
      <c r="I202" s="11"/>
      <c r="J202" s="16"/>
    </row>
    <row r="203" spans="1:10" ht="12.75">
      <c r="A203" s="5"/>
      <c r="B203" s="6"/>
      <c r="C203" s="6"/>
      <c r="D203" s="5"/>
      <c r="E203" s="5"/>
      <c r="F203" s="11"/>
      <c r="G203" s="11"/>
      <c r="H203" s="11"/>
      <c r="I203" s="11"/>
      <c r="J203" s="16"/>
    </row>
    <row r="204" spans="1:10" ht="12.75">
      <c r="A204" s="5"/>
      <c r="B204" s="6"/>
      <c r="C204" s="6"/>
      <c r="D204" s="5"/>
      <c r="E204" s="5"/>
      <c r="F204" s="11"/>
      <c r="G204" s="11"/>
      <c r="H204" s="11"/>
      <c r="I204" s="11"/>
      <c r="J204" s="16"/>
    </row>
    <row r="205" spans="1:10" ht="12.75">
      <c r="A205" s="5"/>
      <c r="B205" s="6"/>
      <c r="C205" s="6"/>
      <c r="D205" s="5"/>
      <c r="E205" s="5"/>
      <c r="F205" s="11"/>
      <c r="G205" s="11"/>
      <c r="H205" s="11"/>
      <c r="I205" s="11"/>
      <c r="J205" s="16"/>
    </row>
    <row r="206" spans="1:10" ht="12.75">
      <c r="A206" s="5"/>
      <c r="B206" s="6"/>
      <c r="C206" s="6"/>
      <c r="D206" s="5"/>
      <c r="E206" s="5"/>
      <c r="F206" s="11"/>
      <c r="G206" s="11"/>
      <c r="H206" s="11"/>
      <c r="I206" s="11"/>
      <c r="J206" s="16"/>
    </row>
    <row r="207" spans="1:10" ht="12.75">
      <c r="A207" s="5"/>
      <c r="B207" s="6"/>
      <c r="C207" s="6"/>
      <c r="D207" s="5"/>
      <c r="E207" s="5"/>
      <c r="F207" s="11"/>
      <c r="G207" s="11"/>
      <c r="H207" s="11"/>
      <c r="I207" s="11"/>
      <c r="J207" s="16"/>
    </row>
    <row r="208" spans="1:10" ht="12.75">
      <c r="A208" s="5"/>
      <c r="B208" s="6"/>
      <c r="C208" s="6"/>
      <c r="D208" s="5"/>
      <c r="E208" s="5"/>
      <c r="F208" s="11"/>
      <c r="G208" s="11"/>
      <c r="H208" s="11"/>
      <c r="I208" s="11"/>
      <c r="J208" s="16"/>
    </row>
    <row r="209" spans="1:10" ht="12.75">
      <c r="A209" s="5"/>
      <c r="B209" s="6"/>
      <c r="C209" s="6"/>
      <c r="D209" s="5"/>
      <c r="E209" s="5"/>
      <c r="F209" s="11"/>
      <c r="G209" s="11"/>
      <c r="H209" s="11"/>
      <c r="I209" s="11"/>
      <c r="J209" s="16"/>
    </row>
    <row r="210" spans="1:10" ht="12.75">
      <c r="A210" s="5"/>
      <c r="B210" s="6"/>
      <c r="C210" s="6"/>
      <c r="D210" s="5"/>
      <c r="E210" s="5"/>
      <c r="F210" s="11"/>
      <c r="G210" s="11"/>
      <c r="H210" s="11"/>
      <c r="I210" s="11"/>
      <c r="J210" s="16"/>
    </row>
    <row r="211" spans="1:10" ht="12.75">
      <c r="A211" s="5"/>
      <c r="B211" s="6"/>
      <c r="C211" s="6"/>
      <c r="D211" s="5"/>
      <c r="E211" s="5"/>
      <c r="F211" s="11"/>
      <c r="G211" s="11"/>
      <c r="H211" s="11"/>
      <c r="I211" s="11"/>
      <c r="J211" s="16"/>
    </row>
    <row r="212" spans="1:10" ht="12.75">
      <c r="A212" s="5"/>
      <c r="B212" s="6"/>
      <c r="C212" s="6"/>
      <c r="D212" s="5"/>
      <c r="E212" s="5"/>
      <c r="F212" s="11"/>
      <c r="G212" s="11"/>
      <c r="H212" s="11"/>
      <c r="I212" s="11"/>
      <c r="J212" s="16"/>
    </row>
    <row r="213" spans="1:10" ht="12.75">
      <c r="A213" s="5"/>
      <c r="B213" s="6"/>
      <c r="C213" s="6"/>
      <c r="D213" s="5"/>
      <c r="E213" s="5"/>
      <c r="F213" s="11"/>
      <c r="G213" s="11"/>
      <c r="H213" s="11"/>
      <c r="I213" s="11"/>
      <c r="J213" s="16"/>
    </row>
    <row r="214" spans="1:10" ht="12.75">
      <c r="A214" s="5"/>
      <c r="B214" s="6"/>
      <c r="C214" s="6"/>
      <c r="D214" s="5"/>
      <c r="E214" s="5"/>
      <c r="F214" s="11"/>
      <c r="G214" s="11"/>
      <c r="H214" s="11"/>
      <c r="I214" s="11"/>
      <c r="J214" s="16"/>
    </row>
    <row r="215" spans="1:10" ht="12.75">
      <c r="A215" s="5"/>
      <c r="B215" s="6"/>
      <c r="C215" s="6"/>
      <c r="D215" s="5"/>
      <c r="E215" s="5"/>
      <c r="F215" s="11"/>
      <c r="G215" s="11"/>
      <c r="H215" s="11"/>
      <c r="I215" s="11"/>
      <c r="J215" s="16"/>
    </row>
    <row r="216" spans="1:10" ht="12.75">
      <c r="A216" s="5"/>
      <c r="B216" s="6"/>
      <c r="C216" s="6"/>
      <c r="D216" s="5"/>
      <c r="E216" s="5"/>
      <c r="F216" s="11"/>
      <c r="G216" s="11"/>
      <c r="H216" s="11"/>
      <c r="I216" s="11"/>
      <c r="J216" s="16"/>
    </row>
    <row r="217" spans="1:10" ht="12.75">
      <c r="A217" s="5"/>
      <c r="B217" s="6"/>
      <c r="C217" s="6"/>
      <c r="D217" s="5"/>
      <c r="E217" s="5"/>
      <c r="F217" s="11"/>
      <c r="G217" s="11"/>
      <c r="H217" s="11"/>
      <c r="I217" s="11"/>
      <c r="J217" s="16"/>
    </row>
    <row r="218" spans="1:10" ht="12.75">
      <c r="A218" s="5"/>
      <c r="B218" s="6"/>
      <c r="C218" s="6"/>
      <c r="D218" s="5"/>
      <c r="E218" s="5"/>
      <c r="F218" s="11"/>
      <c r="G218" s="11"/>
      <c r="H218" s="11"/>
      <c r="I218" s="11"/>
      <c r="J218" s="16"/>
    </row>
    <row r="219" spans="1:10" ht="12.75">
      <c r="A219" s="5"/>
      <c r="B219" s="6"/>
      <c r="C219" s="6"/>
      <c r="D219" s="5"/>
      <c r="E219" s="5"/>
      <c r="F219" s="11"/>
      <c r="G219" s="11"/>
      <c r="H219" s="11"/>
      <c r="I219" s="11"/>
      <c r="J219" s="16"/>
    </row>
    <row r="220" spans="1:10" ht="12.75">
      <c r="A220" s="5"/>
      <c r="B220" s="6"/>
      <c r="C220" s="6"/>
      <c r="D220" s="5"/>
      <c r="E220" s="5"/>
      <c r="F220" s="11"/>
      <c r="G220" s="11"/>
      <c r="H220" s="11"/>
      <c r="I220" s="11"/>
      <c r="J220" s="16"/>
    </row>
    <row r="221" spans="1:10" ht="12.75">
      <c r="A221" s="5"/>
      <c r="B221" s="6"/>
      <c r="C221" s="6"/>
      <c r="D221" s="5"/>
      <c r="E221" s="5"/>
      <c r="F221" s="11"/>
      <c r="G221" s="11"/>
      <c r="H221" s="11"/>
      <c r="I221" s="11"/>
      <c r="J221" s="16"/>
    </row>
    <row r="222" spans="1:10" ht="12.75">
      <c r="A222" s="5"/>
      <c r="B222" s="6"/>
      <c r="C222" s="6"/>
      <c r="D222" s="5"/>
      <c r="E222" s="5"/>
      <c r="F222" s="11"/>
      <c r="G222" s="11"/>
      <c r="H222" s="11"/>
      <c r="I222" s="11"/>
      <c r="J222" s="16"/>
    </row>
    <row r="223" spans="1:10" ht="12.75">
      <c r="A223" s="5"/>
      <c r="B223" s="6"/>
      <c r="C223" s="6"/>
      <c r="D223" s="5"/>
      <c r="E223" s="5"/>
      <c r="F223" s="11"/>
      <c r="G223" s="11"/>
      <c r="H223" s="11"/>
      <c r="I223" s="11"/>
      <c r="J223" s="16"/>
    </row>
    <row r="224" spans="1:10" ht="12.75">
      <c r="A224" s="5"/>
      <c r="B224" s="6"/>
      <c r="C224" s="6"/>
      <c r="D224" s="5"/>
      <c r="E224" s="5"/>
      <c r="F224" s="11"/>
      <c r="G224" s="11"/>
      <c r="H224" s="11"/>
      <c r="I224" s="11"/>
      <c r="J224" s="16"/>
    </row>
    <row r="225" spans="1:10" ht="12.75">
      <c r="A225" s="5"/>
      <c r="B225" s="6"/>
      <c r="C225" s="6"/>
      <c r="D225" s="5"/>
      <c r="E225" s="5"/>
      <c r="F225" s="11"/>
      <c r="G225" s="11"/>
      <c r="H225" s="11"/>
      <c r="I225" s="11"/>
      <c r="J225" s="16"/>
    </row>
    <row r="226" spans="1:10" ht="12.75">
      <c r="A226" s="5"/>
      <c r="B226" s="6"/>
      <c r="C226" s="6"/>
      <c r="D226" s="5"/>
      <c r="E226" s="5"/>
      <c r="F226" s="11"/>
      <c r="G226" s="11"/>
      <c r="H226" s="11"/>
      <c r="I226" s="11"/>
      <c r="J226" s="16"/>
    </row>
    <row r="227" spans="1:10" ht="12.75">
      <c r="A227" s="5"/>
      <c r="B227" s="6"/>
      <c r="C227" s="6"/>
      <c r="D227" s="5"/>
      <c r="E227" s="5"/>
      <c r="F227" s="11"/>
      <c r="G227" s="11"/>
      <c r="H227" s="11"/>
      <c r="I227" s="11"/>
      <c r="J227" s="16"/>
    </row>
    <row r="228" spans="1:10" ht="12.75">
      <c r="A228" s="5"/>
      <c r="B228" s="6"/>
      <c r="C228" s="6"/>
      <c r="D228" s="5"/>
      <c r="E228" s="5"/>
      <c r="F228" s="11"/>
      <c r="G228" s="11"/>
      <c r="H228" s="11"/>
      <c r="I228" s="11"/>
      <c r="J228" s="16"/>
    </row>
    <row r="229" spans="1:10" ht="12.75">
      <c r="A229" s="5"/>
      <c r="B229" s="6"/>
      <c r="C229" s="6"/>
      <c r="D229" s="5"/>
      <c r="E229" s="5"/>
      <c r="F229" s="11"/>
      <c r="G229" s="11"/>
      <c r="H229" s="11"/>
      <c r="I229" s="11"/>
      <c r="J229" s="16"/>
    </row>
    <row r="230" spans="1:10" ht="12.75">
      <c r="A230" s="5"/>
      <c r="B230" s="6"/>
      <c r="C230" s="6"/>
      <c r="D230" s="5"/>
      <c r="E230" s="5"/>
      <c r="F230" s="11"/>
      <c r="G230" s="11"/>
      <c r="H230" s="11"/>
      <c r="I230" s="11"/>
      <c r="J230" s="16"/>
    </row>
    <row r="231" spans="1:10" ht="12.75">
      <c r="A231" s="5"/>
      <c r="B231" s="6"/>
      <c r="C231" s="6"/>
      <c r="D231" s="5"/>
      <c r="E231" s="5"/>
      <c r="F231" s="11"/>
      <c r="G231" s="11"/>
      <c r="H231" s="11"/>
      <c r="I231" s="11"/>
      <c r="J231" s="16"/>
    </row>
    <row r="232" spans="1:10" ht="12.75">
      <c r="A232" s="5"/>
      <c r="B232" s="6"/>
      <c r="C232" s="6"/>
      <c r="D232" s="5"/>
      <c r="E232" s="5"/>
      <c r="F232" s="11"/>
      <c r="G232" s="11"/>
      <c r="H232" s="11"/>
      <c r="I232" s="11"/>
      <c r="J232" s="16"/>
    </row>
    <row r="233" spans="1:10" ht="12.75">
      <c r="A233" s="5"/>
      <c r="B233" s="6"/>
      <c r="C233" s="6"/>
      <c r="D233" s="5"/>
      <c r="E233" s="5"/>
      <c r="F233" s="11"/>
      <c r="G233" s="11"/>
      <c r="H233" s="11"/>
      <c r="I233" s="11"/>
      <c r="J233" s="16"/>
    </row>
    <row r="234" spans="1:10" ht="12.75">
      <c r="A234" s="5"/>
      <c r="B234" s="6"/>
      <c r="C234" s="6"/>
      <c r="D234" s="5"/>
      <c r="E234" s="5"/>
      <c r="F234" s="11"/>
      <c r="G234" s="11"/>
      <c r="H234" s="11"/>
      <c r="I234" s="11"/>
      <c r="J234" s="16"/>
    </row>
    <row r="235" spans="1:10" ht="12.75">
      <c r="A235" s="5"/>
      <c r="B235" s="6"/>
      <c r="C235" s="6"/>
      <c r="D235" s="5"/>
      <c r="E235" s="5"/>
      <c r="F235" s="11"/>
      <c r="G235" s="11"/>
      <c r="H235" s="11"/>
      <c r="I235" s="11"/>
      <c r="J235" s="16"/>
    </row>
    <row r="236" spans="1:10" ht="12.75">
      <c r="A236" s="5"/>
      <c r="B236" s="6"/>
      <c r="C236" s="6"/>
      <c r="D236" s="5"/>
      <c r="E236" s="5"/>
      <c r="F236" s="11"/>
      <c r="G236" s="11"/>
      <c r="H236" s="11"/>
      <c r="I236" s="11"/>
      <c r="J236" s="16"/>
    </row>
    <row r="237" spans="1:10" ht="12.75">
      <c r="A237" s="5"/>
      <c r="B237" s="6"/>
      <c r="C237" s="6"/>
      <c r="D237" s="5"/>
      <c r="E237" s="5"/>
      <c r="F237" s="11"/>
      <c r="G237" s="11"/>
      <c r="H237" s="11"/>
      <c r="I237" s="11"/>
      <c r="J237" s="16"/>
    </row>
    <row r="238" spans="1:10" ht="12.75">
      <c r="A238" s="5"/>
      <c r="B238" s="6"/>
      <c r="C238" s="6"/>
      <c r="D238" s="5"/>
      <c r="E238" s="5"/>
      <c r="F238" s="11"/>
      <c r="G238" s="11"/>
      <c r="H238" s="11"/>
      <c r="I238" s="11"/>
      <c r="J238" s="16"/>
    </row>
    <row r="239" spans="1:10" ht="12.75">
      <c r="A239" s="5"/>
      <c r="B239" s="6"/>
      <c r="C239" s="6"/>
      <c r="D239" s="5"/>
      <c r="E239" s="5"/>
      <c r="F239" s="11"/>
      <c r="G239" s="11"/>
      <c r="H239" s="11"/>
      <c r="I239" s="11"/>
      <c r="J239" s="16"/>
    </row>
    <row r="240" spans="1:10" ht="12.75">
      <c r="A240" s="5"/>
      <c r="B240" s="6"/>
      <c r="C240" s="6"/>
      <c r="D240" s="5"/>
      <c r="E240" s="5"/>
      <c r="F240" s="11"/>
      <c r="G240" s="11"/>
      <c r="H240" s="11"/>
      <c r="I240" s="11"/>
      <c r="J240" s="16"/>
    </row>
    <row r="241" spans="1:10" ht="12.75">
      <c r="A241" s="5"/>
      <c r="B241" s="6"/>
      <c r="C241" s="6"/>
      <c r="D241" s="5"/>
      <c r="E241" s="5"/>
      <c r="F241" s="11"/>
      <c r="G241" s="11"/>
      <c r="H241" s="11"/>
      <c r="I241" s="11"/>
      <c r="J241" s="16"/>
    </row>
    <row r="242" spans="1:10" ht="12.75">
      <c r="A242" s="5"/>
      <c r="B242" s="6"/>
      <c r="C242" s="6"/>
      <c r="D242" s="5"/>
      <c r="E242" s="5"/>
      <c r="F242" s="11"/>
      <c r="G242" s="11"/>
      <c r="H242" s="11"/>
      <c r="I242" s="11"/>
      <c r="J242" s="16"/>
    </row>
    <row r="243" spans="1:10" ht="12.75">
      <c r="A243" s="5"/>
      <c r="B243" s="6"/>
      <c r="C243" s="6"/>
      <c r="D243" s="5"/>
      <c r="E243" s="5"/>
      <c r="F243" s="11"/>
      <c r="G243" s="11"/>
      <c r="H243" s="11"/>
      <c r="I243" s="11"/>
      <c r="J243" s="16"/>
    </row>
    <row r="244" spans="1:10" ht="12.75">
      <c r="A244" s="5"/>
      <c r="B244" s="6"/>
      <c r="C244" s="6"/>
      <c r="D244" s="5"/>
      <c r="E244" s="5"/>
      <c r="F244" s="11"/>
      <c r="G244" s="11"/>
      <c r="H244" s="11"/>
      <c r="I244" s="11"/>
      <c r="J244" s="16"/>
    </row>
    <row r="245" spans="1:10" ht="12.75">
      <c r="A245" s="5"/>
      <c r="B245" s="6"/>
      <c r="C245" s="6"/>
      <c r="D245" s="5"/>
      <c r="E245" s="5"/>
      <c r="F245" s="11"/>
      <c r="G245" s="11"/>
      <c r="H245" s="11"/>
      <c r="I245" s="11"/>
      <c r="J245" s="16"/>
    </row>
    <row r="246" spans="1:10" ht="12.75">
      <c r="A246" s="5"/>
      <c r="B246" s="6"/>
      <c r="C246" s="6"/>
      <c r="D246" s="5"/>
      <c r="E246" s="5"/>
      <c r="F246" s="11"/>
      <c r="G246" s="11"/>
      <c r="H246" s="11"/>
      <c r="I246" s="11"/>
      <c r="J246" s="16"/>
    </row>
    <row r="247" spans="1:10" ht="12.75">
      <c r="A247" s="5"/>
      <c r="B247" s="6"/>
      <c r="C247" s="6"/>
      <c r="D247" s="5"/>
      <c r="E247" s="5"/>
      <c r="F247" s="11"/>
      <c r="G247" s="11"/>
      <c r="H247" s="11"/>
      <c r="I247" s="11"/>
      <c r="J247" s="16"/>
    </row>
    <row r="248" spans="1:10" ht="12.75">
      <c r="A248" s="5"/>
      <c r="B248" s="6"/>
      <c r="C248" s="6"/>
      <c r="D248" s="5"/>
      <c r="E248" s="5"/>
      <c r="F248" s="11"/>
      <c r="G248" s="11"/>
      <c r="H248" s="11"/>
      <c r="I248" s="11"/>
      <c r="J248" s="16"/>
    </row>
    <row r="249" spans="1:10" ht="12.75">
      <c r="A249" s="5"/>
      <c r="B249" s="6"/>
      <c r="C249" s="6"/>
      <c r="D249" s="5"/>
      <c r="E249" s="5"/>
      <c r="F249" s="11"/>
      <c r="G249" s="11"/>
      <c r="H249" s="11"/>
      <c r="I249" s="11"/>
      <c r="J249" s="16"/>
    </row>
    <row r="250" spans="1:10" ht="12.75">
      <c r="A250" s="5"/>
      <c r="B250" s="6"/>
      <c r="C250" s="6"/>
      <c r="D250" s="5"/>
      <c r="E250" s="5"/>
      <c r="F250" s="11"/>
      <c r="G250" s="11"/>
      <c r="H250" s="11"/>
      <c r="I250" s="11"/>
      <c r="J250" s="16"/>
    </row>
    <row r="251" spans="1:10" ht="12.75">
      <c r="A251" s="5"/>
      <c r="B251" s="6"/>
      <c r="C251" s="6"/>
      <c r="D251" s="5"/>
      <c r="E251" s="5"/>
      <c r="F251" s="11"/>
      <c r="G251" s="11"/>
      <c r="H251" s="11"/>
      <c r="I251" s="11"/>
      <c r="J251" s="16"/>
    </row>
    <row r="252" spans="1:10" ht="12.75">
      <c r="A252" s="5"/>
      <c r="B252" s="6"/>
      <c r="C252" s="6"/>
      <c r="D252" s="5"/>
      <c r="E252" s="5"/>
      <c r="F252" s="11"/>
      <c r="G252" s="11"/>
      <c r="H252" s="11"/>
      <c r="I252" s="11"/>
      <c r="J252" s="16"/>
    </row>
    <row r="253" spans="1:10" ht="12.75">
      <c r="A253" s="5"/>
      <c r="B253" s="6"/>
      <c r="C253" s="6"/>
      <c r="D253" s="5"/>
      <c r="E253" s="5"/>
      <c r="F253" s="11"/>
      <c r="G253" s="11"/>
      <c r="H253" s="11"/>
      <c r="I253" s="11"/>
      <c r="J253" s="16"/>
    </row>
    <row r="254" spans="1:10" ht="12.75">
      <c r="A254" s="5"/>
      <c r="B254" s="6"/>
      <c r="C254" s="6"/>
      <c r="D254" s="5"/>
      <c r="E254" s="5"/>
      <c r="F254" s="11"/>
      <c r="G254" s="11"/>
      <c r="H254" s="11"/>
      <c r="I254" s="11"/>
      <c r="J254" s="16"/>
    </row>
    <row r="255" spans="1:10" ht="12.75">
      <c r="A255" s="5"/>
      <c r="B255" s="6"/>
      <c r="C255" s="6"/>
      <c r="D255" s="5"/>
      <c r="E255" s="5"/>
      <c r="F255" s="11"/>
      <c r="G255" s="11"/>
      <c r="H255" s="11"/>
      <c r="I255" s="11"/>
      <c r="J255" s="16"/>
    </row>
    <row r="256" spans="1:10" ht="12.75">
      <c r="A256" s="5"/>
      <c r="B256" s="6"/>
      <c r="C256" s="6"/>
      <c r="D256" s="5"/>
      <c r="E256" s="5"/>
      <c r="F256" s="11"/>
      <c r="G256" s="11"/>
      <c r="H256" s="11"/>
      <c r="I256" s="11"/>
      <c r="J256" s="16"/>
    </row>
    <row r="257" spans="1:10" ht="12.75">
      <c r="A257" s="5"/>
      <c r="B257" s="6"/>
      <c r="C257" s="6"/>
      <c r="D257" s="5"/>
      <c r="E257" s="5"/>
      <c r="F257" s="11"/>
      <c r="G257" s="11"/>
      <c r="H257" s="11"/>
      <c r="I257" s="11"/>
      <c r="J257" s="16"/>
    </row>
    <row r="258" spans="1:10" ht="12.75">
      <c r="A258" s="5"/>
      <c r="B258" s="6"/>
      <c r="C258" s="6"/>
      <c r="D258" s="5"/>
      <c r="E258" s="5"/>
      <c r="F258" s="11"/>
      <c r="G258" s="11"/>
      <c r="H258" s="11"/>
      <c r="I258" s="11"/>
      <c r="J258" s="16"/>
    </row>
    <row r="259" spans="6:9" ht="12.75">
      <c r="F259" s="12"/>
      <c r="G259" s="12"/>
      <c r="H259" s="12"/>
      <c r="I259" s="12"/>
    </row>
    <row r="260" spans="6:9" ht="12.75">
      <c r="F260" s="12"/>
      <c r="G260" s="12"/>
      <c r="H260" s="12"/>
      <c r="I260" s="12"/>
    </row>
    <row r="261" spans="6:9" ht="12.75">
      <c r="F261" s="12"/>
      <c r="G261" s="12"/>
      <c r="H261" s="12"/>
      <c r="I261" s="12"/>
    </row>
    <row r="262" spans="6:9" ht="12.75">
      <c r="F262" s="12"/>
      <c r="G262" s="12"/>
      <c r="H262" s="12"/>
      <c r="I262" s="12"/>
    </row>
    <row r="263" spans="6:9" ht="12.75">
      <c r="F263" s="12"/>
      <c r="G263" s="12"/>
      <c r="H263" s="12"/>
      <c r="I263" s="12"/>
    </row>
    <row r="264" spans="6:9" ht="12.75">
      <c r="F264" s="12"/>
      <c r="G264" s="12"/>
      <c r="H264" s="12"/>
      <c r="I264" s="12"/>
    </row>
    <row r="265" spans="6:9" ht="12.75">
      <c r="F265" s="12"/>
      <c r="G265" s="12"/>
      <c r="H265" s="12"/>
      <c r="I265" s="12"/>
    </row>
    <row r="266" spans="6:9" ht="12.75">
      <c r="F266" s="12"/>
      <c r="G266" s="12"/>
      <c r="H266" s="12"/>
      <c r="I266" s="12"/>
    </row>
    <row r="267" spans="6:9" ht="12.75">
      <c r="F267" s="12"/>
      <c r="G267" s="12"/>
      <c r="H267" s="12"/>
      <c r="I267" s="12"/>
    </row>
    <row r="268" spans="6:9" ht="12.75">
      <c r="F268" s="12"/>
      <c r="G268" s="12"/>
      <c r="H268" s="12"/>
      <c r="I268" s="12"/>
    </row>
    <row r="269" spans="6:9" ht="12.75">
      <c r="F269" s="12"/>
      <c r="G269" s="12"/>
      <c r="H269" s="12"/>
      <c r="I269" s="12"/>
    </row>
    <row r="270" spans="6:9" ht="12.75">
      <c r="F270" s="12"/>
      <c r="G270" s="12"/>
      <c r="H270" s="12"/>
      <c r="I270" s="12"/>
    </row>
    <row r="271" spans="6:9" ht="12.75">
      <c r="F271" s="12"/>
      <c r="G271" s="12"/>
      <c r="H271" s="12"/>
      <c r="I271" s="12"/>
    </row>
    <row r="272" spans="6:9" ht="12.75">
      <c r="F272" s="12"/>
      <c r="G272" s="12"/>
      <c r="H272" s="12"/>
      <c r="I272" s="12"/>
    </row>
    <row r="273" spans="6:9" ht="12.75">
      <c r="F273" s="12"/>
      <c r="G273" s="12"/>
      <c r="H273" s="12"/>
      <c r="I273" s="12"/>
    </row>
    <row r="274" spans="6:9" ht="12.75">
      <c r="F274" s="12"/>
      <c r="G274" s="12"/>
      <c r="H274" s="12"/>
      <c r="I274" s="12"/>
    </row>
    <row r="275" spans="6:9" ht="12.75">
      <c r="F275" s="12"/>
      <c r="G275" s="12"/>
      <c r="H275" s="12"/>
      <c r="I275" s="12"/>
    </row>
    <row r="276" spans="6:9" ht="12.75">
      <c r="F276" s="12"/>
      <c r="G276" s="12"/>
      <c r="H276" s="12"/>
      <c r="I276" s="12"/>
    </row>
    <row r="277" spans="6:9" ht="12.75">
      <c r="F277" s="12"/>
      <c r="G277" s="12"/>
      <c r="H277" s="12"/>
      <c r="I277" s="12"/>
    </row>
    <row r="278" spans="6:9" ht="12.75">
      <c r="F278" s="12"/>
      <c r="G278" s="12"/>
      <c r="H278" s="12"/>
      <c r="I278" s="12"/>
    </row>
    <row r="279" spans="6:9" ht="12.75">
      <c r="F279" s="12"/>
      <c r="G279" s="12"/>
      <c r="H279" s="12"/>
      <c r="I279" s="12"/>
    </row>
    <row r="280" spans="6:9" ht="12.75">
      <c r="F280" s="12"/>
      <c r="G280" s="12"/>
      <c r="H280" s="12"/>
      <c r="I280" s="12"/>
    </row>
    <row r="281" spans="6:9" ht="12.75">
      <c r="F281" s="12"/>
      <c r="G281" s="12"/>
      <c r="H281" s="12"/>
      <c r="I281" s="12"/>
    </row>
    <row r="282" spans="6:9" ht="12.75">
      <c r="F282" s="12"/>
      <c r="G282" s="12"/>
      <c r="H282" s="12"/>
      <c r="I282" s="12"/>
    </row>
    <row r="283" spans="6:9" ht="12.75">
      <c r="F283" s="12"/>
      <c r="G283" s="12"/>
      <c r="H283" s="12"/>
      <c r="I283" s="12"/>
    </row>
    <row r="284" spans="6:9" ht="12.75">
      <c r="F284" s="12"/>
      <c r="G284" s="12"/>
      <c r="H284" s="12"/>
      <c r="I284" s="12"/>
    </row>
    <row r="285" spans="6:9" ht="12.75">
      <c r="F285" s="12"/>
      <c r="G285" s="12"/>
      <c r="H285" s="12"/>
      <c r="I285" s="12"/>
    </row>
    <row r="286" spans="6:9" ht="12.75">
      <c r="F286" s="12"/>
      <c r="G286" s="12"/>
      <c r="H286" s="12"/>
      <c r="I286" s="12"/>
    </row>
    <row r="287" spans="6:9" ht="12.75">
      <c r="F287" s="12"/>
      <c r="G287" s="12"/>
      <c r="H287" s="12"/>
      <c r="I287" s="12"/>
    </row>
    <row r="288" spans="6:9" ht="12.75">
      <c r="F288" s="12"/>
      <c r="G288" s="12"/>
      <c r="H288" s="12"/>
      <c r="I288" s="12"/>
    </row>
    <row r="289" spans="6:9" ht="12.75">
      <c r="F289" s="12"/>
      <c r="G289" s="12"/>
      <c r="H289" s="12"/>
      <c r="I289" s="12"/>
    </row>
    <row r="290" spans="6:9" ht="12.75">
      <c r="F290" s="12"/>
      <c r="G290" s="12"/>
      <c r="H290" s="12"/>
      <c r="I290" s="12"/>
    </row>
    <row r="291" spans="6:9" ht="12.75">
      <c r="F291" s="12"/>
      <c r="G291" s="12"/>
      <c r="H291" s="12"/>
      <c r="I291" s="12"/>
    </row>
    <row r="292" spans="6:9" ht="12.75">
      <c r="F292" s="12"/>
      <c r="G292" s="12"/>
      <c r="H292" s="12"/>
      <c r="I292" s="12"/>
    </row>
    <row r="293" spans="6:9" ht="12.75">
      <c r="F293" s="12"/>
      <c r="G293" s="12"/>
      <c r="H293" s="12"/>
      <c r="I293" s="12"/>
    </row>
    <row r="294" spans="6:9" ht="12.75">
      <c r="F294" s="12"/>
      <c r="G294" s="12"/>
      <c r="H294" s="12"/>
      <c r="I294" s="12"/>
    </row>
    <row r="295" spans="6:9" ht="12.75">
      <c r="F295" s="12"/>
      <c r="G295" s="12"/>
      <c r="H295" s="12"/>
      <c r="I295" s="12"/>
    </row>
    <row r="296" spans="6:9" ht="12.75">
      <c r="F296" s="12"/>
      <c r="G296" s="12"/>
      <c r="H296" s="12"/>
      <c r="I296" s="12"/>
    </row>
    <row r="297" spans="6:9" ht="12.75">
      <c r="F297" s="12"/>
      <c r="G297" s="12"/>
      <c r="H297" s="12"/>
      <c r="I297" s="12"/>
    </row>
    <row r="298" spans="6:9" ht="12.75">
      <c r="F298" s="12"/>
      <c r="G298" s="12"/>
      <c r="H298" s="12"/>
      <c r="I298" s="12"/>
    </row>
    <row r="299" spans="6:9" ht="12.75">
      <c r="F299" s="12"/>
      <c r="G299" s="12"/>
      <c r="H299" s="12"/>
      <c r="I299" s="12"/>
    </row>
    <row r="300" spans="6:9" ht="12.75">
      <c r="F300" s="12"/>
      <c r="G300" s="12"/>
      <c r="H300" s="12"/>
      <c r="I300" s="12"/>
    </row>
    <row r="301" spans="6:9" ht="12.75">
      <c r="F301" s="12"/>
      <c r="G301" s="12"/>
      <c r="H301" s="12"/>
      <c r="I301" s="12"/>
    </row>
    <row r="302" spans="6:9" ht="12.75">
      <c r="F302" s="12"/>
      <c r="G302" s="12"/>
      <c r="H302" s="12"/>
      <c r="I302" s="12"/>
    </row>
    <row r="303" spans="6:9" ht="12.75">
      <c r="F303" s="12"/>
      <c r="G303" s="12"/>
      <c r="H303" s="12"/>
      <c r="I303" s="12"/>
    </row>
    <row r="304" spans="6:9" ht="12.75">
      <c r="F304" s="12"/>
      <c r="G304" s="12"/>
      <c r="H304" s="12"/>
      <c r="I304" s="12"/>
    </row>
    <row r="305" spans="6:9" ht="12.75">
      <c r="F305" s="12"/>
      <c r="G305" s="12"/>
      <c r="H305" s="12"/>
      <c r="I305" s="12"/>
    </row>
    <row r="306" spans="6:9" ht="12.75">
      <c r="F306" s="12"/>
      <c r="G306" s="12"/>
      <c r="H306" s="12"/>
      <c r="I306" s="12"/>
    </row>
    <row r="307" spans="6:9" ht="12.75">
      <c r="F307" s="12"/>
      <c r="G307" s="12"/>
      <c r="H307" s="12"/>
      <c r="I307" s="12"/>
    </row>
    <row r="308" spans="6:9" ht="12.75">
      <c r="F308" s="12"/>
      <c r="G308" s="12"/>
      <c r="H308" s="12"/>
      <c r="I308" s="12"/>
    </row>
    <row r="309" spans="6:9" ht="12.75">
      <c r="F309" s="12"/>
      <c r="G309" s="12"/>
      <c r="H309" s="12"/>
      <c r="I309" s="12"/>
    </row>
    <row r="310" spans="6:9" ht="12.75">
      <c r="F310" s="12"/>
      <c r="G310" s="12"/>
      <c r="H310" s="12"/>
      <c r="I310" s="12"/>
    </row>
    <row r="311" spans="6:9" ht="12.75">
      <c r="F311" s="12"/>
      <c r="G311" s="12"/>
      <c r="H311" s="12"/>
      <c r="I311" s="12"/>
    </row>
    <row r="312" spans="6:9" ht="12.75">
      <c r="F312" s="12"/>
      <c r="G312" s="12"/>
      <c r="H312" s="12"/>
      <c r="I312" s="12"/>
    </row>
    <row r="313" spans="6:9" ht="12.75">
      <c r="F313" s="12"/>
      <c r="G313" s="12"/>
      <c r="H313" s="12"/>
      <c r="I313" s="12"/>
    </row>
    <row r="314" spans="6:9" ht="12.75">
      <c r="F314" s="12"/>
      <c r="G314" s="12"/>
      <c r="H314" s="12"/>
      <c r="I314" s="12"/>
    </row>
    <row r="315" spans="6:9" ht="12.75">
      <c r="F315" s="12"/>
      <c r="G315" s="12"/>
      <c r="H315" s="12"/>
      <c r="I315" s="12"/>
    </row>
    <row r="316" spans="6:9" ht="12.75">
      <c r="F316" s="12"/>
      <c r="G316" s="12"/>
      <c r="H316" s="12"/>
      <c r="I316" s="12"/>
    </row>
    <row r="317" spans="6:9" ht="12.75">
      <c r="F317" s="12"/>
      <c r="G317" s="12"/>
      <c r="H317" s="12"/>
      <c r="I317" s="12"/>
    </row>
    <row r="318" spans="6:9" ht="12.75">
      <c r="F318" s="12"/>
      <c r="G318" s="12"/>
      <c r="H318" s="12"/>
      <c r="I318" s="12"/>
    </row>
    <row r="319" spans="6:9" ht="12.75">
      <c r="F319" s="12"/>
      <c r="G319" s="12"/>
      <c r="H319" s="12"/>
      <c r="I319" s="12"/>
    </row>
    <row r="320" spans="6:9" ht="12.75">
      <c r="F320" s="12"/>
      <c r="G320" s="12"/>
      <c r="H320" s="12"/>
      <c r="I320" s="12"/>
    </row>
    <row r="321" spans="6:9" ht="12.75">
      <c r="F321" s="12"/>
      <c r="G321" s="12"/>
      <c r="H321" s="12"/>
      <c r="I321" s="12"/>
    </row>
    <row r="322" spans="6:9" ht="12.75">
      <c r="F322" s="12"/>
      <c r="G322" s="12"/>
      <c r="H322" s="12"/>
      <c r="I322" s="12"/>
    </row>
    <row r="323" spans="6:9" ht="12.75">
      <c r="F323" s="12"/>
      <c r="G323" s="12"/>
      <c r="H323" s="12"/>
      <c r="I323" s="12"/>
    </row>
    <row r="324" spans="6:9" ht="12.75">
      <c r="F324" s="12"/>
      <c r="G324" s="12"/>
      <c r="H324" s="12"/>
      <c r="I324" s="12"/>
    </row>
    <row r="325" spans="6:9" ht="12.75">
      <c r="F325" s="12"/>
      <c r="G325" s="12"/>
      <c r="H325" s="12"/>
      <c r="I325" s="12"/>
    </row>
    <row r="326" spans="6:9" ht="12.75">
      <c r="F326" s="12"/>
      <c r="G326" s="12"/>
      <c r="H326" s="12"/>
      <c r="I326" s="12"/>
    </row>
    <row r="327" spans="6:9" ht="12.75">
      <c r="F327" s="12"/>
      <c r="G327" s="12"/>
      <c r="H327" s="12"/>
      <c r="I327" s="12"/>
    </row>
    <row r="328" spans="6:9" ht="12.75">
      <c r="F328" s="12"/>
      <c r="G328" s="12"/>
      <c r="H328" s="12"/>
      <c r="I328" s="12"/>
    </row>
    <row r="329" spans="6:9" ht="12.75">
      <c r="F329" s="12"/>
      <c r="G329" s="12"/>
      <c r="H329" s="12"/>
      <c r="I329" s="12"/>
    </row>
    <row r="330" spans="6:9" ht="12.75">
      <c r="F330" s="12"/>
      <c r="G330" s="12"/>
      <c r="H330" s="12"/>
      <c r="I330" s="12"/>
    </row>
    <row r="331" spans="6:9" ht="12.75">
      <c r="F331" s="12"/>
      <c r="G331" s="12"/>
      <c r="H331" s="12"/>
      <c r="I331" s="12"/>
    </row>
    <row r="332" spans="6:9" ht="12.75">
      <c r="F332" s="12"/>
      <c r="G332" s="12"/>
      <c r="H332" s="12"/>
      <c r="I332" s="12"/>
    </row>
    <row r="333" spans="6:9" ht="12.75">
      <c r="F333" s="12"/>
      <c r="G333" s="12"/>
      <c r="H333" s="12"/>
      <c r="I333" s="12"/>
    </row>
    <row r="334" spans="6:9" ht="12.75">
      <c r="F334" s="12"/>
      <c r="G334" s="12"/>
      <c r="H334" s="12"/>
      <c r="I334" s="12"/>
    </row>
    <row r="335" spans="6:9" ht="12.75">
      <c r="F335" s="12"/>
      <c r="G335" s="12"/>
      <c r="H335" s="12"/>
      <c r="I335" s="12"/>
    </row>
    <row r="336" spans="6:9" ht="12.75">
      <c r="F336" s="12"/>
      <c r="G336" s="12"/>
      <c r="H336" s="12"/>
      <c r="I336" s="12"/>
    </row>
    <row r="337" spans="6:9" ht="12.75">
      <c r="F337" s="12"/>
      <c r="G337" s="12"/>
      <c r="H337" s="12"/>
      <c r="I337" s="12"/>
    </row>
    <row r="338" spans="6:9" ht="12.75">
      <c r="F338" s="12"/>
      <c r="G338" s="12"/>
      <c r="H338" s="12"/>
      <c r="I338" s="12"/>
    </row>
    <row r="339" spans="6:9" ht="12.75">
      <c r="F339" s="12"/>
      <c r="G339" s="12"/>
      <c r="H339" s="12"/>
      <c r="I339" s="12"/>
    </row>
    <row r="340" spans="6:9" ht="12.75">
      <c r="F340" s="12"/>
      <c r="G340" s="12"/>
      <c r="H340" s="12"/>
      <c r="I340" s="12"/>
    </row>
    <row r="341" spans="6:9" ht="12.75">
      <c r="F341" s="12"/>
      <c r="G341" s="12"/>
      <c r="H341" s="12"/>
      <c r="I341" s="12"/>
    </row>
    <row r="342" spans="6:9" ht="12.75">
      <c r="F342" s="12"/>
      <c r="G342" s="12"/>
      <c r="H342" s="12"/>
      <c r="I342" s="12"/>
    </row>
    <row r="343" spans="6:9" ht="12.75">
      <c r="F343" s="12"/>
      <c r="G343" s="12"/>
      <c r="H343" s="12"/>
      <c r="I343" s="12"/>
    </row>
    <row r="344" spans="6:9" ht="12.75">
      <c r="F344" s="12"/>
      <c r="G344" s="12"/>
      <c r="H344" s="12"/>
      <c r="I344" s="12"/>
    </row>
    <row r="345" spans="6:9" ht="12.75">
      <c r="F345" s="12"/>
      <c r="G345" s="12"/>
      <c r="H345" s="12"/>
      <c r="I345" s="12"/>
    </row>
    <row r="346" spans="6:9" ht="12.75">
      <c r="F346" s="12"/>
      <c r="G346" s="12"/>
      <c r="H346" s="12"/>
      <c r="I346" s="12"/>
    </row>
    <row r="347" spans="6:9" ht="12.75">
      <c r="F347" s="12"/>
      <c r="G347" s="12"/>
      <c r="H347" s="12"/>
      <c r="I347" s="12"/>
    </row>
    <row r="348" spans="6:9" ht="12.75">
      <c r="F348" s="12"/>
      <c r="G348" s="12"/>
      <c r="H348" s="12"/>
      <c r="I348" s="12"/>
    </row>
    <row r="349" spans="6:9" ht="12.75">
      <c r="F349" s="12"/>
      <c r="G349" s="12"/>
      <c r="H349" s="12"/>
      <c r="I349" s="12"/>
    </row>
    <row r="350" spans="6:9" ht="12.75">
      <c r="F350" s="12"/>
      <c r="G350" s="12"/>
      <c r="H350" s="12"/>
      <c r="I350" s="12"/>
    </row>
    <row r="351" spans="6:9" ht="12.75">
      <c r="F351" s="12"/>
      <c r="G351" s="12"/>
      <c r="H351" s="12"/>
      <c r="I351" s="12"/>
    </row>
    <row r="352" spans="6:9" ht="12.75">
      <c r="F352" s="12"/>
      <c r="G352" s="12"/>
      <c r="H352" s="12"/>
      <c r="I352" s="12"/>
    </row>
    <row r="353" spans="6:9" ht="12.75">
      <c r="F353" s="12"/>
      <c r="G353" s="12"/>
      <c r="H353" s="12"/>
      <c r="I353" s="12"/>
    </row>
  </sheetData>
  <mergeCells count="9">
    <mergeCell ref="A3:A5"/>
    <mergeCell ref="B3:B5"/>
    <mergeCell ref="C3:C5"/>
    <mergeCell ref="D3:E4"/>
    <mergeCell ref="J3:M3"/>
    <mergeCell ref="F3:I3"/>
    <mergeCell ref="F4:I4"/>
    <mergeCell ref="J4:K4"/>
    <mergeCell ref="L4:M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"СГЭС"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inspektor</dc:creator>
  <cp:keywords/>
  <dc:description/>
  <cp:lastModifiedBy>Shanu</cp:lastModifiedBy>
  <cp:lastPrinted>2011-04-18T08:05:47Z</cp:lastPrinted>
  <dcterms:created xsi:type="dcterms:W3CDTF">2009-08-03T08:35:36Z</dcterms:created>
  <dcterms:modified xsi:type="dcterms:W3CDTF">2013-08-16T03:36:30Z</dcterms:modified>
  <cp:category/>
  <cp:version/>
  <cp:contentType/>
  <cp:contentStatus/>
</cp:coreProperties>
</file>